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D:\丁一铁道大学工作文件夹\3、团学青工作\5. 奖励申报\2020.04.22校五四表彰\"/>
    </mc:Choice>
  </mc:AlternateContent>
  <xr:revisionPtr revIDLastSave="0" documentId="13_ncr:1_{FDA50929-76AD-4F78-9CB6-8C6090679650}" xr6:coauthVersionLast="45" xr6:coauthVersionMax="45" xr10:uidLastSave="{00000000-0000-0000-0000-000000000000}"/>
  <bookViews>
    <workbookView xWindow="-120" yWindow="-120" windowWidth="21840" windowHeight="13140" activeTab="3" xr2:uid="{00000000-000D-0000-FFFF-FFFF00000000}"/>
  </bookViews>
  <sheets>
    <sheet name="评比办法" sheetId="2" r:id="rId1"/>
    <sheet name="详情" sheetId="3" r:id="rId2"/>
    <sheet name="量化汇总表" sheetId="1" r:id="rId3"/>
    <sheet name="最终评选结果" sheetId="4"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1" l="1"/>
  <c r="M8" i="1"/>
</calcChain>
</file>

<file path=xl/sharedStrings.xml><?xml version="1.0" encoding="utf-8"?>
<sst xmlns="http://schemas.openxmlformats.org/spreadsheetml/2006/main" count="343" uniqueCount="206">
  <si>
    <t>姓名</t>
  </si>
  <si>
    <t>班级</t>
  </si>
  <si>
    <t>青年大学习</t>
  </si>
  <si>
    <t>青马培训</t>
  </si>
  <si>
    <t>担任学生干部</t>
  </si>
  <si>
    <t>团组织和宣传教育活动中的作用获奖（如，所在部门获得某荣誉）</t>
  </si>
  <si>
    <t>科技创新活动获奖情况</t>
  </si>
  <si>
    <t>社会实践和志愿服务获奖情况</t>
  </si>
  <si>
    <t>校园文体活动获奖情况</t>
  </si>
  <si>
    <t>主题团日活动获奖情况</t>
  </si>
  <si>
    <t>其他奖励</t>
  </si>
  <si>
    <t>总分</t>
  </si>
  <si>
    <t>排序</t>
  </si>
  <si>
    <t>宿晓欣</t>
  </si>
  <si>
    <t>外1701-2</t>
  </si>
  <si>
    <t>赵雅妮</t>
  </si>
  <si>
    <t>外1801-1</t>
  </si>
  <si>
    <t>赵思乐</t>
  </si>
  <si>
    <t>王欣</t>
  </si>
  <si>
    <t>原鑫华</t>
  </si>
  <si>
    <t>李明泽</t>
  </si>
  <si>
    <t>外1801-2</t>
  </si>
  <si>
    <t>郝佳</t>
  </si>
  <si>
    <t>外1901-1</t>
  </si>
  <si>
    <t>霍烨琳</t>
  </si>
  <si>
    <t>外1701-1</t>
  </si>
  <si>
    <t>李艳爽</t>
  </si>
  <si>
    <t>付雨彤</t>
  </si>
  <si>
    <t>朱义泽</t>
  </si>
  <si>
    <t>外1901-2</t>
  </si>
  <si>
    <t>董宣</t>
  </si>
  <si>
    <t>史鹏君</t>
  </si>
  <si>
    <t>朱子晗</t>
  </si>
  <si>
    <t>滕龙婧</t>
  </si>
  <si>
    <t>吴雪萌</t>
  </si>
  <si>
    <t>杨诗棋</t>
  </si>
  <si>
    <t>张子怡</t>
  </si>
  <si>
    <t>综测成绩</t>
  </si>
  <si>
    <t>综测成绩</t>
    <phoneticPr fontId="1" type="noConversion"/>
  </si>
  <si>
    <t>评分项</t>
  </si>
  <si>
    <t>类别</t>
  </si>
  <si>
    <t>量化分值</t>
  </si>
  <si>
    <t>青年大学</t>
  </si>
  <si>
    <t>每期都学并承担组织工作</t>
  </si>
  <si>
    <t>每期组织</t>
  </si>
  <si>
    <t>每期学习</t>
  </si>
  <si>
    <t>每期都学并起到积极带头作用</t>
  </si>
  <si>
    <t>每期都学</t>
  </si>
  <si>
    <t>参加过青马培训</t>
  </si>
  <si>
    <t>优秀干部</t>
  </si>
  <si>
    <t>优秀学员</t>
  </si>
  <si>
    <t>普通学员</t>
  </si>
  <si>
    <t>青马培训普通学员</t>
  </si>
  <si>
    <t>担任学生干部（叠加）</t>
  </si>
  <si>
    <t>主要学生干部（团学青正部、班长、团支书）</t>
  </si>
  <si>
    <t>团支书 宿舍长</t>
  </si>
  <si>
    <t>班长</t>
  </si>
  <si>
    <t>普通学生干部</t>
  </si>
  <si>
    <t>生活委员</t>
  </si>
  <si>
    <t>没有担任</t>
  </si>
  <si>
    <t>班级前三</t>
  </si>
  <si>
    <t>班级前十</t>
  </si>
  <si>
    <t>班级前二十</t>
  </si>
  <si>
    <t>班级前20</t>
  </si>
  <si>
    <t>团组织和宣传教育活动中的作用获奖（如，所在部门获得某荣誉）（叠加）</t>
  </si>
  <si>
    <t>省级及以上</t>
  </si>
  <si>
    <t>市级</t>
  </si>
  <si>
    <t>校级</t>
  </si>
  <si>
    <t>系级</t>
  </si>
  <si>
    <t>科技创新活动获奖情况（叠加）</t>
  </si>
  <si>
    <t>社会实践和志愿服务获奖情况（叠加）</t>
  </si>
  <si>
    <t>2019年城市创新发展年会杰出志愿者</t>
  </si>
  <si>
    <t>校园文体活动获奖情况（叠加）</t>
  </si>
  <si>
    <t>河北省口译比赛三等奖</t>
  </si>
  <si>
    <t>诗朗诵比赛 歌咏比赛</t>
  </si>
  <si>
    <t>诗朗诵比赛 歌咏比赛 排球新生杯 第四届校蒲公英杯口译比赛 第五届校蒲公英杯口译比赛</t>
  </si>
  <si>
    <t xml:space="preserve">诗朗诵比赛 歌咏比赛 排球新生杯 土木摄影比赛 社联荐书比赛 </t>
  </si>
  <si>
    <t>书法比赛</t>
  </si>
  <si>
    <t>主题团日活动获奖情况（叠加）</t>
  </si>
  <si>
    <t>其他奖励（叠加）</t>
  </si>
  <si>
    <t>最美大学生提名奖</t>
  </si>
  <si>
    <t>手机入袋文明相伴活动优秀工作者 校艺术团每月之星 军训优秀教官</t>
  </si>
  <si>
    <t>体育部优秀部员</t>
  </si>
  <si>
    <t>宿舍长积极带头</t>
  </si>
  <si>
    <t>团委宣传部部长</t>
  </si>
  <si>
    <t>外联部部长</t>
  </si>
  <si>
    <t>宣传委员</t>
  </si>
  <si>
    <t>五四红旗团支部</t>
  </si>
  <si>
    <t>校级五四红旗团支部</t>
  </si>
  <si>
    <t>学校三创比赛三等奖</t>
  </si>
  <si>
    <t>爱的分贝志愿者</t>
  </si>
  <si>
    <t>石家庄市公交协管志愿者</t>
  </si>
  <si>
    <t>校级辅汉活动志愿者</t>
  </si>
  <si>
    <t>外研社阅读写作大赛志愿者</t>
  </si>
  <si>
    <t>河北省手语比赛三等奖</t>
  </si>
  <si>
    <t>学校健美操比赛一等奖</t>
  </si>
  <si>
    <t>2017年校级阅读大赛三等奖，2019年校级阅读大赛一等奖，校级配音比赛三等奖</t>
  </si>
  <si>
    <t>校配音比赛二等奖</t>
  </si>
  <si>
    <t>校健美操大赛一等奖</t>
  </si>
  <si>
    <t>每期组织  10</t>
  </si>
  <si>
    <t>积极主动 8</t>
  </si>
  <si>
    <t>积极主动</t>
  </si>
  <si>
    <t>青马优秀班干    10</t>
  </si>
  <si>
    <t>副书记  团支书   20</t>
  </si>
  <si>
    <t>易班工作站站长</t>
  </si>
  <si>
    <t>宿舍长  5</t>
  </si>
  <si>
    <t>学习委员 5</t>
  </si>
  <si>
    <t>前三   10</t>
  </si>
  <si>
    <t>年级第五</t>
  </si>
  <si>
    <t>五星红旗团支部 活力团支部 10</t>
  </si>
  <si>
    <t>校五星红旗团支部，活力团支部 5+5=10</t>
  </si>
  <si>
    <t>校五星红旗团支部/活力团支部</t>
  </si>
  <si>
    <t>河北省“艺术联展”杰出志愿者；河北省“京津冀桂禁毒防艾书画作品展”杰出志愿者 20</t>
  </si>
  <si>
    <t>市社会实践先进个人 8</t>
  </si>
  <si>
    <t>校杰出志愿者 5</t>
  </si>
  <si>
    <t>2018校级优秀志愿者5</t>
  </si>
  <si>
    <t>模范教官，搜狐捐书 3+3=6</t>
  </si>
  <si>
    <t>实习模范教官、搜狐捐书</t>
  </si>
  <si>
    <t>排球比赛团体冠军；铁大演说家校三等；健美操最佳人气、校三等、校一等 25</t>
  </si>
  <si>
    <t>中华魂主题教育活动二等奖，摄影比赛二等奖，书信朗诵优秀奖，演讲比赛优秀奖，女生节活动优秀奖，校级特色宿舍，喜迎十九大团体朗诵一等奖，5*7=35</t>
  </si>
  <si>
    <t>健美操大赛/排球新生杯冠军</t>
  </si>
  <si>
    <t>军训先进个人 3</t>
  </si>
  <si>
    <t>“可口可乐”演讲比赛、“第四届大学生听说大赛、“八校联赛”英语演讲</t>
  </si>
  <si>
    <t>“可口可乐”、口译、配音、“献礼十九大”、优秀团员、优秀会长、党团知识竞赛、校眷诚自强之星奖学金</t>
  </si>
  <si>
    <t>优秀团员、三好学生、优秀学生干部、英文打卡比赛、书法比赛、宿舍评比、二等、三等、三等、单项奖学金</t>
  </si>
  <si>
    <t>获2017新生军训校级先进个人        5</t>
  </si>
  <si>
    <t>获2017英语配音大赛校级冠军        5</t>
  </si>
  <si>
    <t>获2017一等奖学金                 3</t>
  </si>
  <si>
    <t>获2018系级三好学生               3</t>
  </si>
  <si>
    <t>获2017外语系自律委先进个人        3</t>
  </si>
  <si>
    <t>获2017学生手册考察校级二等奖     5</t>
  </si>
  <si>
    <t>获2017搜狐“以爱之名”校级优秀组织奖 5</t>
  </si>
  <si>
    <t>获2017党团知识竞赛校级冠军        5</t>
  </si>
  <si>
    <t>获2018校级优秀团员               5</t>
  </si>
  <si>
    <t>获2018英语写作大赛校级一等奖     5</t>
  </si>
  <si>
    <t>获2018英语配音大赛校级二等奖      5</t>
  </si>
  <si>
    <t>获2018六校联合英语演讲比赛校级二等奖 5</t>
  </si>
  <si>
    <t>获2018英语阅读大赛校级二等奖      5</t>
  </si>
  <si>
    <t>获2018口译大赛校级三等奖          5</t>
  </si>
  <si>
    <t>获2018 二等奖学金               5</t>
  </si>
  <si>
    <t>获2018校自强社先进个人           5</t>
  </si>
  <si>
    <t>获2019一等奖学金               5</t>
  </si>
  <si>
    <t>获2019校级三好学生               5</t>
  </si>
  <si>
    <t>获2019外研社阅读大赛校级二等奖    5</t>
  </si>
  <si>
    <t>获2019外研社写作大赛校级二等奖    5</t>
  </si>
  <si>
    <t>获2019国家励志奖学金              10</t>
  </si>
  <si>
    <t>获2019校级最美大学生（学习之星）  5</t>
  </si>
  <si>
    <t>获2019校级杰出志愿者              5</t>
  </si>
  <si>
    <t>获2020创意演讲比赛校级三等奖      5</t>
  </si>
  <si>
    <t>获2020校口译大赛二等奖           5</t>
  </si>
  <si>
    <t>外1801-1原鑫华</t>
  </si>
  <si>
    <t>团支书</t>
  </si>
  <si>
    <t>副班长、宿舍长、体育委员、红烛青协副部</t>
  </si>
  <si>
    <t>团委组织部副部长</t>
  </si>
  <si>
    <t>普通学生干部（文艺委员，宿舍长，礼仪队副部长）</t>
  </si>
  <si>
    <t>第二名</t>
  </si>
  <si>
    <t>13名</t>
  </si>
  <si>
    <t>红烛青协获河北青少年书画家协会“优秀合作单位”证书</t>
  </si>
  <si>
    <t>省首届冰雪运动会志愿者证书、全国高校青年高校联展组委会优秀志愿者证书、协办单位高校负责人志愿者证书、省级单位艺承青年工作室办公室主任工作证书</t>
  </si>
  <si>
    <t>“认识地球，参与环保”地球日线上宣传活动，获得志愿者证书；迎接冬奥会，体育中心布展志愿者，获得志愿者证书；</t>
  </si>
  <si>
    <t>石家庄铁道大学2018年度“志愿者之星”；</t>
  </si>
  <si>
    <t>第三届全国大学生环保知识竞赛优秀奖、“感谢恩师，你我同行”感恩大使全国证书</t>
  </si>
  <si>
    <t>第三届全国大学生环保知识竞赛优秀奖；第三届全国大学生预防艾滋病知识竞赛优秀奖</t>
  </si>
  <si>
    <t>第三届全国大学生环保知识竞赛优秀奖；第六届全国高校三行情书大赛三等奖；全国高校传统文化知识竞答活动优秀奖；2020第四届全国大学生环保知识竞赛优秀奖</t>
  </si>
  <si>
    <t>校级辩论赛二等奖</t>
  </si>
  <si>
    <t>石家庄铁道大学个人体育道德风尚奖；石家庄铁道大学第五届三行诗大赛一等奖；2019年全校大学生英语写作大赛二等奖；石家庄铁道大学心理微课大赛三等奖；2019年配音大赛三等奖；2019年石家庄铁道大学“我与国旗合张影”大赛三等奖；2020年抗疫主题双语诗歌大赛优秀奖；2020年校美文打卡二等奖；2020年校口译大赛三等奖；2019年5月14日“国旗下讲话”证书；2018年校级文明宿舍；2019年校级示范宿舍；2020校微博疫情打卡活动证书</t>
  </si>
  <si>
    <t>2018排球新生杯本科组冠军；2018校级配音大赛二等奖；2018校系宿舍评比大赛特色宿舍；百城千校活动优秀奖</t>
  </si>
  <si>
    <t>军训基地“优秀教官”</t>
  </si>
  <si>
    <t>新生军训优秀个人；2020年外语系练字打卡二等奖；2020年外语系英文诗歌朗诵大赛三等奖；2018年宿舍文化大赛二等奖；系文明宿舍；2019年宿舍评比二等奖；宿舍文化大赛一等奖</t>
  </si>
  <si>
    <t>2018新生军训优秀个人；2018院系宿舍评比大赛特色宿舍；2019院系宿舍文化大赛二等奖；2019院系宿舍文化大赛个人二等奖；大一秋季单项“文体奖学金”；“以笔为援，诗情化疫”双语诗歌征文大赛三等奖；</t>
  </si>
  <si>
    <t>国家励志奖学金</t>
  </si>
  <si>
    <t>第四届全国大学生预防艾滋病知识竞赛优秀奖；全国大学生旧物利用知识竞赛二等奖;2020年全国大学生国家安全教育知识竞赛获奖;“志愿青春，你我同行”志愿服务知识竞赛一等奖；传承无私爱国精神知识竞赛优秀奖</t>
  </si>
  <si>
    <t>二等奖学金两次；奋进奖学金两次；</t>
  </si>
  <si>
    <t>2018秋季大一上半学期文艺部优秀部员；外语系2018年“礼仪队杰出人物”奖；系级三好学生；外语系Vlog+摄影大赛获奖；</t>
  </si>
  <si>
    <t>每期组织全班同学</t>
  </si>
  <si>
    <t>作为宿舍长组织宿舍</t>
  </si>
  <si>
    <t>青马培训优秀学员</t>
  </si>
  <si>
    <t>青马培训顺利结业</t>
  </si>
  <si>
    <t>宿舍长</t>
  </si>
  <si>
    <t>优秀团支部</t>
  </si>
  <si>
    <t>校青年志愿者协会志愿者之星</t>
  </si>
  <si>
    <t>1.校辩论赛二等奖2.校“我与祖国共成长”演讲比赛三等奖3.校自强社“居家有为”活动三等奖</t>
  </si>
  <si>
    <t>1.2019“手机入袋，文明相伴”活动优秀工作者2.石家庄铁道大学冰雪运动会花式刹停赛第六名3.2019新生军训优秀个人</t>
  </si>
  <si>
    <t>1.第七届英语配音大赛一等奖2.第九届人文知识竞赛三等奖 3.第二十五届可口可乐杯演讲大赛三等奖</t>
  </si>
  <si>
    <t>系vlog大赛三等奖、易班“二十一天打卡”三等奖、</t>
  </si>
  <si>
    <t>1.宿舍文化建设三等奖2.“情满龙山”摄影大赛优秀奖</t>
  </si>
  <si>
    <t>校文明宿舍</t>
  </si>
  <si>
    <t>外语系团委组织部优秀部员</t>
  </si>
  <si>
    <t>系学生会外联部优秀部员</t>
  </si>
  <si>
    <t>系团委新媒体优秀部员</t>
  </si>
  <si>
    <t>每期积极带头</t>
  </si>
  <si>
    <t>每期都学并积极带头</t>
  </si>
  <si>
    <t>宿舍长、宣传委员</t>
  </si>
  <si>
    <t>配音大赛三等奖、创意英语演讲比赛一等奖、校社联摄影比赛获奖</t>
  </si>
  <si>
    <t xml:space="preserve">青马培训工程结业证书	新生军训先进个人  “手机入袋”活动优秀工作者                                            </t>
  </si>
  <si>
    <t>“用英语说中文故事”主题演讲比赛二等奖、“我和我的祖国”第三届书签创意大赛最佳人气奖、”秋之韵“书画展二等奖、”战思疫“主体演讲大赛二等奖</t>
  </si>
  <si>
    <t>”秋意校园 情满龙山“主题摄影大赛优秀奖</t>
  </si>
  <si>
    <t xml:space="preserve"> 校级特色宿舍</t>
  </si>
  <si>
    <t>外语系团委新媒体优秀部员、系宿舍文化大赛三等奖</t>
  </si>
  <si>
    <t>外语系宿舍文化大赛二等奖</t>
  </si>
  <si>
    <t>外语系青协优秀部员、外语系宿舍文化大赛三等奖</t>
  </si>
  <si>
    <t>黄色部分为按照评选办法推选出来的候选人</t>
    <phoneticPr fontId="1" type="noConversion"/>
  </si>
  <si>
    <t>优秀团员</t>
    <phoneticPr fontId="1" type="noConversion"/>
  </si>
  <si>
    <t>优秀团员+十佳团员标兵</t>
    <phoneticPr fontId="1" type="noConversion"/>
  </si>
  <si>
    <r>
      <rPr>
        <b/>
        <sz val="14"/>
        <color rgb="FF000000"/>
        <rFont val="等线"/>
        <family val="3"/>
        <charset val="134"/>
      </rPr>
      <t>校级优秀团员评比规则：</t>
    </r>
    <r>
      <rPr>
        <sz val="12"/>
        <color rgb="FF000000"/>
        <rFont val="等线"/>
        <family val="3"/>
        <charset val="134"/>
      </rPr>
      <t xml:space="preserve">
1.团支部提名：团支部依据优秀团员条件，在广泛征求同学们意见的基础上，拟订提名预备人选，并撰写申报材料。
2.会议确定：辅导员召开所辖班级团支部成员参加的团干部会，对各支部上交的预备人选材料进行核实和比较，并根据各单位团组织分配的名额确定上报人选名单。
3.单位上报：各团委、团总支对辅导员上报的人选进行审核，然后依照校团委分配的名额，根据审核结果向团委提交申请材料。
4.结果公示：校团委对获评支部进行审核并公示。
       外语系校级优秀团员评比严格按照学校规定程序进行，根据校团委评选办法中优秀团员的具体评选条件和要求制定出了以下量化表。辅导员可参考以下量化表对各团支部评选出的候选人进行量化评分，然后19、18级各推荐两名到系团总支，17级推荐四名到系团总支，然后系团总支再进行量化评分审核和排序，选出前四名作为优秀团员上报校团委，排名第一的默认为团员标兵上报校团委。所有评选程序均公平、公正、公开，并将与评选过程、投票过程和评选结果有关的材料进行留底。评选量化标准如下：</t>
    </r>
    <phoneticPr fontId="1" type="noConversion"/>
  </si>
  <si>
    <t xml:space="preserve">    外语系校级优秀团员评比严格按照学校规定程序进行，根据校团委评选办法中优秀团员的具体评选条件和要求制定出了以下量化表。辅导员可参考以下量化表对各团支部评选出的候选人进行量化评分，然后19、18级各推荐两名到系团总支，17级推荐四名到系团总支，然后系团总支再进行量化评分审核和排序，选出前四名作为优秀团员上报校团委，排名第一的默认为团员标兵上报校团委。所有评选程序均公平、公正、公开，并将与评选过程、投票过程和评选结果有关的材料进行留底。评选结果在系网站进行3天公示。评选结果如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</si>
</sst>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等线"/>
      <charset val="134"/>
      <scheme val="minor"/>
    </font>
    <font>
      <sz val="9"/>
      <name val="等线"/>
      <family val="3"/>
      <charset val="134"/>
      <scheme val="minor"/>
    </font>
    <font>
      <b/>
      <sz val="12"/>
      <color rgb="FF000000"/>
      <name val="宋体"/>
      <family val="3"/>
      <charset val="134"/>
    </font>
    <font>
      <sz val="12"/>
      <color theme="1"/>
      <name val="宋体"/>
      <family val="3"/>
      <charset val="134"/>
    </font>
    <font>
      <sz val="12"/>
      <color rgb="FF000000"/>
      <name val="宋体"/>
      <family val="3"/>
      <charset val="134"/>
    </font>
    <font>
      <b/>
      <sz val="12"/>
      <color theme="1"/>
      <name val="宋体"/>
      <family val="3"/>
      <charset val="134"/>
    </font>
    <font>
      <sz val="12"/>
      <color rgb="FF000000"/>
      <name val="等线"/>
      <family val="3"/>
      <charset val="134"/>
    </font>
    <font>
      <sz val="11"/>
      <color rgb="FF000000"/>
      <name val="等线"/>
      <family val="3"/>
      <charset val="134"/>
    </font>
    <font>
      <b/>
      <sz val="11"/>
      <color rgb="FF000000"/>
      <name val="等线"/>
      <family val="3"/>
      <charset val="134"/>
    </font>
    <font>
      <sz val="11"/>
      <color theme="1"/>
      <name val="宋体"/>
      <family val="3"/>
      <charset val="134"/>
    </font>
    <font>
      <b/>
      <sz val="11"/>
      <color theme="1"/>
      <name val="宋体"/>
      <family val="3"/>
      <charset val="134"/>
    </font>
    <font>
      <b/>
      <sz val="10"/>
      <color theme="1"/>
      <name val="宋体"/>
      <family val="3"/>
      <charset val="134"/>
    </font>
    <font>
      <b/>
      <sz val="10"/>
      <color rgb="FF000000"/>
      <name val="宋体"/>
      <family val="3"/>
      <charset val="134"/>
    </font>
    <font>
      <sz val="10"/>
      <color theme="1"/>
      <name val="宋体"/>
      <family val="3"/>
      <charset val="134"/>
    </font>
    <font>
      <sz val="10"/>
      <color rgb="FF000000"/>
      <name val="宋体"/>
      <family val="3"/>
      <charset val="134"/>
    </font>
    <font>
      <sz val="10"/>
      <color rgb="FF36363D"/>
      <name val="宋体"/>
      <family val="3"/>
      <charset val="134"/>
    </font>
    <font>
      <b/>
      <sz val="14"/>
      <color theme="1"/>
      <name val="宋体"/>
      <family val="3"/>
      <charset val="134"/>
    </font>
    <font>
      <b/>
      <sz val="14"/>
      <color theme="1"/>
      <name val="等线"/>
      <family val="3"/>
      <charset val="134"/>
      <scheme val="minor"/>
    </font>
    <font>
      <b/>
      <sz val="14"/>
      <color rgb="FF000000"/>
      <name val="宋体"/>
      <family val="3"/>
      <charset val="134"/>
    </font>
    <font>
      <b/>
      <sz val="14"/>
      <color rgb="FF000000"/>
      <name val="等线"/>
      <family val="3"/>
      <charset val="134"/>
    </font>
    <font>
      <sz val="14"/>
      <color theme="1"/>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s>
  <cellStyleXfs count="1">
    <xf numFmtId="0" fontId="0" fillId="0" borderId="0">
      <alignment vertical="center"/>
    </xf>
  </cellStyleXfs>
  <cellXfs count="51">
    <xf numFmtId="0" fontId="0" fillId="0" borderId="0" xfId="0">
      <alignment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center" wrapText="1"/>
    </xf>
    <xf numFmtId="0" fontId="3" fillId="0" borderId="0" xfId="0" applyFont="1" applyFill="1" applyAlignment="1">
      <alignment horizontal="center" wrapText="1"/>
    </xf>
    <xf numFmtId="0" fontId="4" fillId="0" borderId="1" xfId="0"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0" xfId="0" applyFont="1" applyAlignment="1">
      <alignment wrapText="1"/>
    </xf>
    <xf numFmtId="0" fontId="7" fillId="0" borderId="0" xfId="0" applyFo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7" fillId="0" borderId="1" xfId="0" applyFont="1" applyBorder="1">
      <alignment vertical="center"/>
    </xf>
    <xf numFmtId="0" fontId="7" fillId="0" borderId="0" xfId="0" applyFont="1" applyAlignment="1">
      <alignment vertical="center" wrapText="1"/>
    </xf>
    <xf numFmtId="0" fontId="10"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pplyProtection="1">
      <alignment vertical="center" wrapText="1"/>
      <protection locked="0"/>
    </xf>
    <xf numFmtId="0" fontId="14" fillId="0" borderId="1" xfId="0" applyFont="1" applyBorder="1" applyAlignment="1">
      <alignment horizontal="justify" wrapText="1"/>
    </xf>
    <xf numFmtId="0" fontId="13" fillId="0" borderId="1" xfId="0" applyFont="1" applyBorder="1" applyAlignment="1">
      <alignment wrapText="1"/>
    </xf>
    <xf numFmtId="0" fontId="15" fillId="0" borderId="1" xfId="0" applyFont="1" applyBorder="1" applyAlignment="1">
      <alignment horizontal="justify" wrapText="1"/>
    </xf>
    <xf numFmtId="0" fontId="13" fillId="0" borderId="0" xfId="0" applyFont="1" applyAlignment="1">
      <alignment vertical="center" wrapText="1"/>
    </xf>
    <xf numFmtId="0" fontId="13" fillId="0" borderId="0" xfId="0" applyFont="1" applyAlignment="1">
      <alignment horizontal="justify" wrapText="1"/>
    </xf>
    <xf numFmtId="0" fontId="13" fillId="0" borderId="0" xfId="0" applyFont="1" applyAlignment="1">
      <alignment horizontal="left" wrapText="1"/>
    </xf>
    <xf numFmtId="0" fontId="4" fillId="2" borderId="1" xfId="0" applyFont="1" applyFill="1" applyBorder="1" applyAlignment="1">
      <alignment horizontal="center" wrapText="1"/>
    </xf>
    <xf numFmtId="0" fontId="4" fillId="2" borderId="0" xfId="0" applyFont="1" applyFill="1" applyAlignment="1">
      <alignment horizontal="center" wrapText="1"/>
    </xf>
    <xf numFmtId="0" fontId="3" fillId="2" borderId="1" xfId="0" applyFont="1" applyFill="1" applyBorder="1" applyAlignment="1">
      <alignment horizontal="center" wrapText="1"/>
    </xf>
    <xf numFmtId="0" fontId="3" fillId="2" borderId="0" xfId="0" applyFont="1" applyFill="1" applyAlignment="1">
      <alignment horizontal="center" wrapText="1"/>
    </xf>
    <xf numFmtId="0" fontId="5" fillId="2" borderId="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3" borderId="1" xfId="0" applyFont="1" applyFill="1" applyBorder="1" applyAlignment="1">
      <alignment vertical="center"/>
    </xf>
    <xf numFmtId="0" fontId="18" fillId="3"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6" fillId="0" borderId="0" xfId="0" applyFont="1" applyAlignment="1">
      <alignment horizontal="left"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 fillId="2" borderId="5" xfId="0" applyFont="1" applyFill="1" applyBorder="1" applyAlignment="1">
      <alignment horizontal="center" vertical="center" wrapText="1"/>
    </xf>
    <xf numFmtId="0" fontId="6" fillId="0" borderId="0" xfId="0" applyFont="1" applyAlignment="1">
      <alignment vertical="center" wrapText="1"/>
    </xf>
    <xf numFmtId="0" fontId="20" fillId="0" borderId="5"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0119B-90B4-4191-91DC-01C9FBA37E2F}">
  <sheetPr>
    <pageSetUpPr fitToPage="1"/>
  </sheetPr>
  <dimension ref="A1:F39"/>
  <sheetViews>
    <sheetView workbookViewId="0">
      <selection sqref="A1:C1"/>
    </sheetView>
  </sheetViews>
  <sheetFormatPr defaultColWidth="9" defaultRowHeight="14.25" x14ac:dyDescent="0.2"/>
  <cols>
    <col min="1" max="1" width="29.25" style="9" customWidth="1"/>
    <col min="2" max="2" width="47.5" style="9" customWidth="1"/>
    <col min="3" max="3" width="29" style="9" customWidth="1"/>
    <col min="4" max="5" width="21.125" style="9" customWidth="1"/>
    <col min="6" max="16384" width="9" style="9"/>
  </cols>
  <sheetData>
    <row r="1" spans="1:5" ht="222.75" customHeight="1" x14ac:dyDescent="0.2">
      <c r="A1" s="43" t="s">
        <v>204</v>
      </c>
      <c r="B1" s="43"/>
      <c r="C1" s="43"/>
      <c r="D1" s="49"/>
      <c r="E1" s="49"/>
    </row>
    <row r="3" spans="1:5" s="12" customFormat="1" x14ac:dyDescent="0.2">
      <c r="A3" s="10" t="s">
        <v>39</v>
      </c>
      <c r="B3" s="11" t="s">
        <v>40</v>
      </c>
      <c r="C3" s="11" t="s">
        <v>41</v>
      </c>
    </row>
    <row r="4" spans="1:5" x14ac:dyDescent="0.2">
      <c r="A4" s="40" t="s">
        <v>42</v>
      </c>
      <c r="B4" s="13" t="s">
        <v>43</v>
      </c>
      <c r="C4" s="13">
        <v>10</v>
      </c>
    </row>
    <row r="5" spans="1:5" x14ac:dyDescent="0.2">
      <c r="A5" s="41"/>
      <c r="B5" s="13" t="s">
        <v>46</v>
      </c>
      <c r="C5" s="13">
        <v>8</v>
      </c>
    </row>
    <row r="6" spans="1:5" x14ac:dyDescent="0.2">
      <c r="A6" s="42"/>
      <c r="B6" s="13" t="s">
        <v>47</v>
      </c>
      <c r="C6" s="13">
        <v>5</v>
      </c>
    </row>
    <row r="7" spans="1:5" x14ac:dyDescent="0.2">
      <c r="A7" s="40" t="s">
        <v>48</v>
      </c>
      <c r="B7" s="13" t="s">
        <v>49</v>
      </c>
      <c r="C7" s="13">
        <v>10</v>
      </c>
    </row>
    <row r="8" spans="1:5" x14ac:dyDescent="0.2">
      <c r="A8" s="41"/>
      <c r="B8" s="13" t="s">
        <v>50</v>
      </c>
      <c r="C8" s="13">
        <v>8</v>
      </c>
    </row>
    <row r="9" spans="1:5" x14ac:dyDescent="0.2">
      <c r="A9" s="42"/>
      <c r="B9" s="13" t="s">
        <v>51</v>
      </c>
      <c r="C9" s="13">
        <v>5</v>
      </c>
    </row>
    <row r="10" spans="1:5" x14ac:dyDescent="0.2">
      <c r="A10" s="40" t="s">
        <v>53</v>
      </c>
      <c r="B10" s="13" t="s">
        <v>54</v>
      </c>
      <c r="C10" s="13">
        <v>10</v>
      </c>
    </row>
    <row r="11" spans="1:5" x14ac:dyDescent="0.2">
      <c r="A11" s="41"/>
      <c r="B11" s="13" t="s">
        <v>57</v>
      </c>
      <c r="C11" s="13">
        <v>5</v>
      </c>
    </row>
    <row r="12" spans="1:5" x14ac:dyDescent="0.2">
      <c r="A12" s="42"/>
      <c r="B12" s="13" t="s">
        <v>59</v>
      </c>
      <c r="C12" s="13">
        <v>3</v>
      </c>
    </row>
    <row r="13" spans="1:5" x14ac:dyDescent="0.2">
      <c r="A13" s="40" t="s">
        <v>37</v>
      </c>
      <c r="B13" s="13" t="s">
        <v>60</v>
      </c>
      <c r="C13" s="13">
        <v>10</v>
      </c>
    </row>
    <row r="14" spans="1:5" x14ac:dyDescent="0.2">
      <c r="A14" s="41"/>
      <c r="B14" s="13" t="s">
        <v>61</v>
      </c>
      <c r="C14" s="13">
        <v>8</v>
      </c>
    </row>
    <row r="15" spans="1:5" x14ac:dyDescent="0.2">
      <c r="A15" s="42"/>
      <c r="B15" s="13" t="s">
        <v>62</v>
      </c>
      <c r="C15" s="13">
        <v>5</v>
      </c>
    </row>
    <row r="16" spans="1:5" x14ac:dyDescent="0.2">
      <c r="A16" s="40" t="s">
        <v>64</v>
      </c>
      <c r="B16" s="13" t="s">
        <v>65</v>
      </c>
      <c r="C16" s="13">
        <v>10</v>
      </c>
    </row>
    <row r="17" spans="1:6" x14ac:dyDescent="0.2">
      <c r="A17" s="41"/>
      <c r="B17" s="13" t="s">
        <v>66</v>
      </c>
      <c r="C17" s="13">
        <v>8</v>
      </c>
    </row>
    <row r="18" spans="1:6" x14ac:dyDescent="0.2">
      <c r="A18" s="41"/>
      <c r="B18" s="13" t="s">
        <v>67</v>
      </c>
      <c r="C18" s="13">
        <v>5</v>
      </c>
    </row>
    <row r="19" spans="1:6" x14ac:dyDescent="0.2">
      <c r="A19" s="42"/>
      <c r="B19" s="13" t="s">
        <v>68</v>
      </c>
      <c r="C19" s="13">
        <v>3</v>
      </c>
    </row>
    <row r="20" spans="1:6" x14ac:dyDescent="0.2">
      <c r="A20" s="40" t="s">
        <v>69</v>
      </c>
      <c r="B20" s="13" t="s">
        <v>65</v>
      </c>
      <c r="C20" s="13">
        <v>10</v>
      </c>
    </row>
    <row r="21" spans="1:6" x14ac:dyDescent="0.2">
      <c r="A21" s="41"/>
      <c r="B21" s="13" t="s">
        <v>66</v>
      </c>
      <c r="C21" s="13">
        <v>8</v>
      </c>
    </row>
    <row r="22" spans="1:6" x14ac:dyDescent="0.2">
      <c r="A22" s="41"/>
      <c r="B22" s="13" t="s">
        <v>67</v>
      </c>
      <c r="C22" s="13">
        <v>5</v>
      </c>
    </row>
    <row r="23" spans="1:6" x14ac:dyDescent="0.2">
      <c r="A23" s="42"/>
      <c r="B23" s="13" t="s">
        <v>68</v>
      </c>
      <c r="C23" s="13">
        <v>3</v>
      </c>
    </row>
    <row r="24" spans="1:6" x14ac:dyDescent="0.2">
      <c r="A24" s="40" t="s">
        <v>70</v>
      </c>
      <c r="B24" s="13" t="s">
        <v>65</v>
      </c>
      <c r="C24" s="13">
        <v>10</v>
      </c>
      <c r="F24" s="14"/>
    </row>
    <row r="25" spans="1:6" x14ac:dyDescent="0.2">
      <c r="A25" s="41"/>
      <c r="B25" s="13" t="s">
        <v>66</v>
      </c>
      <c r="C25" s="13">
        <v>8</v>
      </c>
    </row>
    <row r="26" spans="1:6" x14ac:dyDescent="0.2">
      <c r="A26" s="41"/>
      <c r="B26" s="13" t="s">
        <v>67</v>
      </c>
      <c r="C26" s="13">
        <v>5</v>
      </c>
    </row>
    <row r="27" spans="1:6" x14ac:dyDescent="0.2">
      <c r="A27" s="42"/>
      <c r="B27" s="13" t="s">
        <v>68</v>
      </c>
      <c r="C27" s="13">
        <v>3</v>
      </c>
    </row>
    <row r="28" spans="1:6" x14ac:dyDescent="0.2">
      <c r="A28" s="40" t="s">
        <v>72</v>
      </c>
      <c r="B28" s="13" t="s">
        <v>65</v>
      </c>
      <c r="C28" s="13">
        <v>10</v>
      </c>
    </row>
    <row r="29" spans="1:6" x14ac:dyDescent="0.2">
      <c r="A29" s="41"/>
      <c r="B29" s="13" t="s">
        <v>66</v>
      </c>
      <c r="C29" s="13">
        <v>8</v>
      </c>
    </row>
    <row r="30" spans="1:6" x14ac:dyDescent="0.2">
      <c r="A30" s="41"/>
      <c r="B30" s="13" t="s">
        <v>67</v>
      </c>
      <c r="C30" s="13">
        <v>5</v>
      </c>
      <c r="E30" s="14"/>
      <c r="F30" s="14"/>
    </row>
    <row r="31" spans="1:6" x14ac:dyDescent="0.2">
      <c r="A31" s="42"/>
      <c r="B31" s="13" t="s">
        <v>68</v>
      </c>
      <c r="C31" s="13">
        <v>3</v>
      </c>
    </row>
    <row r="32" spans="1:6" x14ac:dyDescent="0.2">
      <c r="A32" s="40" t="s">
        <v>78</v>
      </c>
      <c r="B32" s="13" t="s">
        <v>65</v>
      </c>
      <c r="C32" s="13">
        <v>10</v>
      </c>
    </row>
    <row r="33" spans="1:5" x14ac:dyDescent="0.2">
      <c r="A33" s="41"/>
      <c r="B33" s="13" t="s">
        <v>66</v>
      </c>
      <c r="C33" s="13">
        <v>8</v>
      </c>
    </row>
    <row r="34" spans="1:5" x14ac:dyDescent="0.2">
      <c r="A34" s="41"/>
      <c r="B34" s="13" t="s">
        <v>67</v>
      </c>
      <c r="C34" s="13">
        <v>5</v>
      </c>
    </row>
    <row r="35" spans="1:5" x14ac:dyDescent="0.2">
      <c r="A35" s="42"/>
      <c r="B35" s="13" t="s">
        <v>68</v>
      </c>
      <c r="C35" s="13">
        <v>3</v>
      </c>
    </row>
    <row r="36" spans="1:5" x14ac:dyDescent="0.2">
      <c r="A36" s="40" t="s">
        <v>79</v>
      </c>
      <c r="B36" s="13" t="s">
        <v>65</v>
      </c>
      <c r="C36" s="13">
        <v>10</v>
      </c>
    </row>
    <row r="37" spans="1:5" x14ac:dyDescent="0.2">
      <c r="A37" s="41"/>
      <c r="B37" s="13" t="s">
        <v>66</v>
      </c>
      <c r="C37" s="13">
        <v>8</v>
      </c>
    </row>
    <row r="38" spans="1:5" x14ac:dyDescent="0.2">
      <c r="A38" s="41"/>
      <c r="B38" s="13" t="s">
        <v>67</v>
      </c>
      <c r="C38" s="13">
        <v>5</v>
      </c>
      <c r="E38" s="14"/>
    </row>
    <row r="39" spans="1:5" x14ac:dyDescent="0.2">
      <c r="A39" s="42"/>
      <c r="B39" s="13" t="s">
        <v>68</v>
      </c>
      <c r="C39" s="13">
        <v>3</v>
      </c>
    </row>
  </sheetData>
  <mergeCells count="11">
    <mergeCell ref="A16:A19"/>
    <mergeCell ref="A4:A6"/>
    <mergeCell ref="A7:A9"/>
    <mergeCell ref="A10:A12"/>
    <mergeCell ref="A13:A15"/>
    <mergeCell ref="A1:C1"/>
    <mergeCell ref="A20:A23"/>
    <mergeCell ref="A24:A27"/>
    <mergeCell ref="A28:A31"/>
    <mergeCell ref="A32:A35"/>
    <mergeCell ref="A36:A39"/>
  </mergeCells>
  <phoneticPr fontId="1" type="noConversion"/>
  <pageMargins left="0.39370078740157483" right="0.39370078740157483"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A28AA-3697-4041-8BB6-C4281D1A77A1}">
  <dimension ref="A1:U62"/>
  <sheetViews>
    <sheetView workbookViewId="0">
      <selection activeCell="E9" sqref="E9"/>
    </sheetView>
  </sheetViews>
  <sheetFormatPr defaultRowHeight="13.5" x14ac:dyDescent="0.2"/>
  <cols>
    <col min="1" max="1" width="9" style="17"/>
    <col min="2" max="2" width="24.125" style="17" customWidth="1"/>
    <col min="3" max="3" width="9" style="20"/>
    <col min="4" max="6" width="27.125" style="29" customWidth="1"/>
    <col min="7" max="7" width="29.625" style="29" customWidth="1"/>
    <col min="8" max="21" width="27.125" style="29" customWidth="1"/>
    <col min="22" max="16384" width="9" style="17"/>
  </cols>
  <sheetData>
    <row r="1" spans="1:21" x14ac:dyDescent="0.2">
      <c r="A1" s="15" t="s">
        <v>39</v>
      </c>
      <c r="B1" s="15" t="s">
        <v>40</v>
      </c>
      <c r="C1" s="18" t="s">
        <v>41</v>
      </c>
      <c r="D1" s="21" t="s">
        <v>24</v>
      </c>
      <c r="E1" s="21" t="s">
        <v>34</v>
      </c>
      <c r="F1" s="21" t="s">
        <v>36</v>
      </c>
      <c r="G1" s="21" t="s">
        <v>13</v>
      </c>
      <c r="H1" s="21" t="s">
        <v>26</v>
      </c>
      <c r="I1" s="22" t="s">
        <v>18</v>
      </c>
      <c r="J1" s="21" t="s">
        <v>150</v>
      </c>
      <c r="K1" s="21" t="s">
        <v>17</v>
      </c>
      <c r="L1" s="22" t="s">
        <v>15</v>
      </c>
      <c r="M1" s="22" t="s">
        <v>27</v>
      </c>
      <c r="N1" s="22" t="s">
        <v>20</v>
      </c>
      <c r="O1" s="22" t="s">
        <v>30</v>
      </c>
      <c r="P1" s="21" t="s">
        <v>22</v>
      </c>
      <c r="Q1" s="21" t="s">
        <v>31</v>
      </c>
      <c r="R1" s="21" t="s">
        <v>35</v>
      </c>
      <c r="S1" s="21" t="s">
        <v>33</v>
      </c>
      <c r="T1" s="22" t="s">
        <v>28</v>
      </c>
      <c r="U1" s="21" t="s">
        <v>32</v>
      </c>
    </row>
    <row r="2" spans="1:21" x14ac:dyDescent="0.2">
      <c r="A2" s="44" t="s">
        <v>42</v>
      </c>
      <c r="B2" s="16" t="s">
        <v>43</v>
      </c>
      <c r="C2" s="19">
        <v>10</v>
      </c>
      <c r="D2" s="23"/>
      <c r="E2" s="23"/>
      <c r="F2" s="23"/>
      <c r="G2" s="23" t="s">
        <v>99</v>
      </c>
      <c r="H2" s="23"/>
      <c r="I2" s="24"/>
      <c r="J2" s="23"/>
      <c r="K2" s="23" t="s">
        <v>43</v>
      </c>
      <c r="L2" s="24"/>
      <c r="M2" s="24" t="s">
        <v>44</v>
      </c>
      <c r="N2" s="24" t="s">
        <v>45</v>
      </c>
      <c r="O2" s="24" t="s">
        <v>45</v>
      </c>
      <c r="P2" s="23" t="s">
        <v>174</v>
      </c>
      <c r="Q2" s="23"/>
      <c r="R2" s="23"/>
      <c r="S2" s="23" t="s">
        <v>44</v>
      </c>
      <c r="T2" s="24"/>
      <c r="U2" s="23"/>
    </row>
    <row r="3" spans="1:21" ht="27" x14ac:dyDescent="0.2">
      <c r="A3" s="44"/>
      <c r="B3" s="16" t="s">
        <v>46</v>
      </c>
      <c r="C3" s="19">
        <v>8</v>
      </c>
      <c r="D3" s="23" t="s">
        <v>46</v>
      </c>
      <c r="E3" s="23"/>
      <c r="F3" s="23" t="s">
        <v>83</v>
      </c>
      <c r="G3" s="23"/>
      <c r="H3" s="23" t="s">
        <v>100</v>
      </c>
      <c r="I3" s="24" t="s">
        <v>101</v>
      </c>
      <c r="J3" s="23" t="s">
        <v>46</v>
      </c>
      <c r="K3" s="23"/>
      <c r="L3" s="24" t="s">
        <v>46</v>
      </c>
      <c r="M3" s="24"/>
      <c r="N3" s="24"/>
      <c r="O3" s="24"/>
      <c r="P3" s="23" t="s">
        <v>175</v>
      </c>
      <c r="Q3" s="23" t="s">
        <v>175</v>
      </c>
      <c r="R3" s="23"/>
      <c r="S3" s="23"/>
      <c r="T3" s="24" t="s">
        <v>190</v>
      </c>
      <c r="U3" s="23" t="s">
        <v>191</v>
      </c>
    </row>
    <row r="4" spans="1:21" x14ac:dyDescent="0.2">
      <c r="A4" s="44"/>
      <c r="B4" s="16" t="s">
        <v>47</v>
      </c>
      <c r="C4" s="19">
        <v>5</v>
      </c>
      <c r="D4" s="23"/>
      <c r="E4" s="23" t="s">
        <v>47</v>
      </c>
      <c r="F4" s="23"/>
      <c r="G4" s="23"/>
      <c r="H4" s="23"/>
      <c r="I4" s="24"/>
      <c r="J4" s="23"/>
      <c r="K4" s="23"/>
      <c r="L4" s="24"/>
      <c r="M4" s="24"/>
      <c r="N4" s="24"/>
      <c r="O4" s="24"/>
      <c r="P4" s="23"/>
      <c r="Q4" s="23"/>
      <c r="R4" s="23" t="s">
        <v>47</v>
      </c>
      <c r="S4" s="23"/>
      <c r="T4" s="24"/>
      <c r="U4" s="23"/>
    </row>
    <row r="5" spans="1:21" x14ac:dyDescent="0.2">
      <c r="A5" s="45" t="s">
        <v>48</v>
      </c>
      <c r="B5" s="16" t="s">
        <v>49</v>
      </c>
      <c r="C5" s="19">
        <v>10</v>
      </c>
      <c r="D5" s="23"/>
      <c r="E5" s="23"/>
      <c r="F5" s="23"/>
      <c r="G5" s="23" t="s">
        <v>102</v>
      </c>
      <c r="H5" s="23"/>
      <c r="I5" s="24"/>
      <c r="J5" s="23"/>
      <c r="K5" s="23"/>
      <c r="L5" s="25"/>
      <c r="M5" s="24"/>
      <c r="N5" s="24"/>
      <c r="O5" s="24"/>
      <c r="P5" s="23"/>
      <c r="Q5" s="23"/>
      <c r="R5" s="23"/>
      <c r="S5" s="23"/>
      <c r="T5" s="24"/>
      <c r="U5" s="23"/>
    </row>
    <row r="6" spans="1:21" x14ac:dyDescent="0.2">
      <c r="A6" s="46"/>
      <c r="B6" s="16" t="s">
        <v>50</v>
      </c>
      <c r="C6" s="19">
        <v>8</v>
      </c>
      <c r="D6" s="23"/>
      <c r="E6" s="23"/>
      <c r="F6" s="23"/>
      <c r="G6" s="23"/>
      <c r="H6" s="23"/>
      <c r="I6" s="24"/>
      <c r="J6" s="23"/>
      <c r="K6" s="23" t="s">
        <v>50</v>
      </c>
      <c r="L6" s="24"/>
      <c r="M6" s="24"/>
      <c r="N6" s="24"/>
      <c r="O6" s="24"/>
      <c r="P6" s="23" t="s">
        <v>176</v>
      </c>
      <c r="Q6" s="23"/>
      <c r="R6" s="23"/>
      <c r="S6" s="23"/>
      <c r="T6" s="24"/>
      <c r="U6" s="23"/>
    </row>
    <row r="7" spans="1:21" x14ac:dyDescent="0.2">
      <c r="A7" s="47"/>
      <c r="B7" s="16" t="s">
        <v>51</v>
      </c>
      <c r="C7" s="19">
        <v>5</v>
      </c>
      <c r="D7" s="23"/>
      <c r="E7" s="23"/>
      <c r="F7" s="23"/>
      <c r="G7" s="23"/>
      <c r="H7" s="23"/>
      <c r="I7" s="24"/>
      <c r="J7" s="23"/>
      <c r="K7" s="23"/>
      <c r="L7" s="24" t="s">
        <v>51</v>
      </c>
      <c r="M7" s="24" t="s">
        <v>52</v>
      </c>
      <c r="N7" s="24" t="s">
        <v>52</v>
      </c>
      <c r="O7" s="24"/>
      <c r="P7" s="23"/>
      <c r="Q7" s="23" t="s">
        <v>177</v>
      </c>
      <c r="R7" s="23"/>
      <c r="S7" s="23" t="s">
        <v>51</v>
      </c>
      <c r="T7" s="24" t="s">
        <v>51</v>
      </c>
      <c r="U7" s="23"/>
    </row>
    <row r="8" spans="1:21" ht="27" x14ac:dyDescent="0.2">
      <c r="A8" s="44" t="s">
        <v>53</v>
      </c>
      <c r="B8" s="16" t="s">
        <v>54</v>
      </c>
      <c r="C8" s="19">
        <v>10</v>
      </c>
      <c r="D8" s="23"/>
      <c r="E8" s="23" t="s">
        <v>84</v>
      </c>
      <c r="F8" s="23" t="s">
        <v>85</v>
      </c>
      <c r="G8" s="23" t="s">
        <v>103</v>
      </c>
      <c r="H8" s="23"/>
      <c r="I8" s="24" t="s">
        <v>104</v>
      </c>
      <c r="J8" s="23"/>
      <c r="K8" s="23" t="s">
        <v>151</v>
      </c>
      <c r="L8" s="24"/>
      <c r="M8" s="24" t="s">
        <v>55</v>
      </c>
      <c r="N8" s="24" t="s">
        <v>56</v>
      </c>
      <c r="O8" s="24"/>
      <c r="P8" s="23" t="s">
        <v>151</v>
      </c>
      <c r="Q8" s="23" t="s">
        <v>56</v>
      </c>
      <c r="R8" s="23"/>
      <c r="S8" s="23" t="s">
        <v>151</v>
      </c>
      <c r="T8" s="24" t="s">
        <v>56</v>
      </c>
      <c r="U8" s="23"/>
    </row>
    <row r="9" spans="1:21" ht="24" x14ac:dyDescent="0.2">
      <c r="A9" s="44"/>
      <c r="B9" s="16" t="s">
        <v>57</v>
      </c>
      <c r="C9" s="19">
        <v>5</v>
      </c>
      <c r="D9" s="23" t="s">
        <v>86</v>
      </c>
      <c r="E9" s="23"/>
      <c r="F9" s="23"/>
      <c r="G9" s="23" t="s">
        <v>105</v>
      </c>
      <c r="H9" s="23" t="s">
        <v>106</v>
      </c>
      <c r="I9" s="24"/>
      <c r="J9" s="23" t="s">
        <v>152</v>
      </c>
      <c r="K9" s="23" t="s">
        <v>153</v>
      </c>
      <c r="L9" s="24" t="s">
        <v>154</v>
      </c>
      <c r="M9" s="24"/>
      <c r="N9" s="24"/>
      <c r="O9" s="24" t="s">
        <v>58</v>
      </c>
      <c r="P9" s="23" t="s">
        <v>178</v>
      </c>
      <c r="Q9" s="23" t="s">
        <v>178</v>
      </c>
      <c r="R9" s="23"/>
      <c r="S9" s="23"/>
      <c r="T9" s="24" t="s">
        <v>178</v>
      </c>
      <c r="U9" s="23" t="s">
        <v>192</v>
      </c>
    </row>
    <row r="10" spans="1:21" x14ac:dyDescent="0.2">
      <c r="A10" s="44"/>
      <c r="B10" s="16" t="s">
        <v>59</v>
      </c>
      <c r="C10" s="19">
        <v>3</v>
      </c>
      <c r="D10" s="23"/>
      <c r="E10" s="23"/>
      <c r="F10" s="23"/>
      <c r="G10" s="23"/>
      <c r="H10" s="23"/>
      <c r="I10" s="24"/>
      <c r="J10" s="23"/>
      <c r="K10" s="23"/>
      <c r="L10" s="24"/>
      <c r="M10" s="24"/>
      <c r="N10" s="24"/>
      <c r="O10" s="24"/>
      <c r="P10" s="23"/>
      <c r="Q10" s="23"/>
      <c r="R10" s="23" t="s">
        <v>59</v>
      </c>
      <c r="S10" s="23"/>
      <c r="T10" s="24"/>
      <c r="U10" s="23"/>
    </row>
    <row r="11" spans="1:21" x14ac:dyDescent="0.2">
      <c r="A11" s="44" t="s">
        <v>37</v>
      </c>
      <c r="B11" s="16" t="s">
        <v>60</v>
      </c>
      <c r="C11" s="19">
        <v>10</v>
      </c>
      <c r="D11" s="23"/>
      <c r="E11" s="23"/>
      <c r="F11" s="23"/>
      <c r="G11" s="23" t="s">
        <v>107</v>
      </c>
      <c r="H11" s="23"/>
      <c r="I11" s="24"/>
      <c r="J11" s="23"/>
      <c r="K11" s="23" t="s">
        <v>155</v>
      </c>
      <c r="L11" s="24" t="s">
        <v>60</v>
      </c>
      <c r="M11" s="24"/>
      <c r="N11" s="24"/>
      <c r="O11" s="24"/>
      <c r="P11" s="23"/>
      <c r="Q11" s="23"/>
      <c r="R11" s="23"/>
      <c r="S11" s="23"/>
      <c r="T11" s="24"/>
      <c r="U11" s="23"/>
    </row>
    <row r="12" spans="1:21" x14ac:dyDescent="0.2">
      <c r="A12" s="44"/>
      <c r="B12" s="16" t="s">
        <v>61</v>
      </c>
      <c r="C12" s="19">
        <v>8</v>
      </c>
      <c r="D12" s="23" t="s">
        <v>61</v>
      </c>
      <c r="E12" s="23" t="s">
        <v>61</v>
      </c>
      <c r="F12" s="23"/>
      <c r="G12" s="23"/>
      <c r="H12" s="23"/>
      <c r="I12" s="24" t="s">
        <v>108</v>
      </c>
      <c r="J12" s="23"/>
      <c r="K12" s="23"/>
      <c r="L12" s="24"/>
      <c r="M12" s="24"/>
      <c r="N12" s="24"/>
      <c r="O12" s="24"/>
      <c r="P12" s="23"/>
      <c r="Q12" s="23"/>
      <c r="R12" s="23"/>
      <c r="S12" s="23"/>
      <c r="T12" s="24"/>
      <c r="U12" s="23"/>
    </row>
    <row r="13" spans="1:21" x14ac:dyDescent="0.2">
      <c r="A13" s="44"/>
      <c r="B13" s="16" t="s">
        <v>62</v>
      </c>
      <c r="C13" s="19">
        <v>5</v>
      </c>
      <c r="D13" s="23"/>
      <c r="E13" s="23"/>
      <c r="F13" s="23"/>
      <c r="G13" s="23"/>
      <c r="H13" s="23"/>
      <c r="I13" s="24"/>
      <c r="J13" s="23" t="s">
        <v>156</v>
      </c>
      <c r="K13" s="23"/>
      <c r="L13" s="24"/>
      <c r="M13" s="24" t="s">
        <v>63</v>
      </c>
      <c r="N13" s="24" t="s">
        <v>63</v>
      </c>
      <c r="O13" s="24" t="s">
        <v>62</v>
      </c>
      <c r="P13" s="23"/>
      <c r="Q13" s="23"/>
      <c r="R13" s="23"/>
      <c r="S13" s="23"/>
      <c r="T13" s="24"/>
      <c r="U13" s="23"/>
    </row>
    <row r="14" spans="1:21" ht="39.75" customHeight="1" x14ac:dyDescent="0.2">
      <c r="A14" s="44" t="s">
        <v>64</v>
      </c>
      <c r="B14" s="16" t="s">
        <v>65</v>
      </c>
      <c r="C14" s="19">
        <v>10</v>
      </c>
      <c r="D14" s="23"/>
      <c r="E14" s="23"/>
      <c r="F14" s="23"/>
      <c r="G14" s="23"/>
      <c r="H14" s="23"/>
      <c r="I14" s="24"/>
      <c r="J14" s="23" t="s">
        <v>157</v>
      </c>
      <c r="K14" s="23"/>
      <c r="L14" s="24"/>
      <c r="M14" s="24"/>
      <c r="N14" s="24"/>
      <c r="O14" s="24"/>
      <c r="P14" s="23"/>
      <c r="Q14" s="23"/>
      <c r="R14" s="23"/>
      <c r="S14" s="23"/>
      <c r="T14" s="24"/>
      <c r="U14" s="23"/>
    </row>
    <row r="15" spans="1:21" x14ac:dyDescent="0.2">
      <c r="A15" s="44"/>
      <c r="B15" s="16" t="s">
        <v>66</v>
      </c>
      <c r="C15" s="19">
        <v>8</v>
      </c>
      <c r="D15" s="23"/>
      <c r="E15" s="23"/>
      <c r="F15" s="23"/>
      <c r="G15" s="23"/>
      <c r="H15" s="23"/>
      <c r="I15" s="24"/>
      <c r="J15" s="23"/>
      <c r="K15" s="23"/>
      <c r="L15" s="24"/>
      <c r="M15" s="24"/>
      <c r="N15" s="24"/>
      <c r="O15" s="24"/>
      <c r="P15" s="23"/>
      <c r="Q15" s="23"/>
      <c r="R15" s="23"/>
      <c r="S15" s="23"/>
      <c r="T15" s="24"/>
      <c r="U15" s="23"/>
    </row>
    <row r="16" spans="1:21" ht="24" x14ac:dyDescent="0.2">
      <c r="A16" s="44"/>
      <c r="B16" s="16" t="s">
        <v>67</v>
      </c>
      <c r="C16" s="19">
        <v>5</v>
      </c>
      <c r="D16" s="23" t="s">
        <v>87</v>
      </c>
      <c r="E16" s="23" t="s">
        <v>88</v>
      </c>
      <c r="F16" s="23" t="s">
        <v>87</v>
      </c>
      <c r="G16" s="23" t="s">
        <v>109</v>
      </c>
      <c r="H16" s="23" t="s">
        <v>110</v>
      </c>
      <c r="I16" s="24" t="s">
        <v>111</v>
      </c>
      <c r="J16" s="23"/>
      <c r="K16" s="23"/>
      <c r="L16" s="24"/>
      <c r="M16" s="24"/>
      <c r="N16" s="24"/>
      <c r="O16" s="24"/>
      <c r="P16" s="23"/>
      <c r="Q16" s="23"/>
      <c r="R16" s="23"/>
      <c r="S16" s="23"/>
      <c r="T16" s="24"/>
      <c r="U16" s="23"/>
    </row>
    <row r="17" spans="1:21" x14ac:dyDescent="0.2">
      <c r="A17" s="44"/>
      <c r="B17" s="16" t="s">
        <v>68</v>
      </c>
      <c r="C17" s="19">
        <v>3</v>
      </c>
      <c r="D17" s="23"/>
      <c r="E17" s="23"/>
      <c r="F17" s="23"/>
      <c r="G17" s="23"/>
      <c r="H17" s="23"/>
      <c r="I17" s="24"/>
      <c r="J17" s="23"/>
      <c r="K17" s="23"/>
      <c r="L17" s="24"/>
      <c r="M17" s="24"/>
      <c r="N17" s="24"/>
      <c r="O17" s="24"/>
      <c r="P17" s="23" t="s">
        <v>179</v>
      </c>
      <c r="Q17" s="23" t="s">
        <v>179</v>
      </c>
      <c r="R17" s="23" t="s">
        <v>179</v>
      </c>
      <c r="S17" s="23"/>
      <c r="T17" s="24"/>
      <c r="U17" s="23"/>
    </row>
    <row r="18" spans="1:21" x14ac:dyDescent="0.2">
      <c r="A18" s="44" t="s">
        <v>69</v>
      </c>
      <c r="B18" s="16" t="s">
        <v>65</v>
      </c>
      <c r="C18" s="19">
        <v>10</v>
      </c>
      <c r="D18" s="23"/>
      <c r="E18" s="23"/>
      <c r="F18" s="23"/>
      <c r="G18" s="23"/>
      <c r="H18" s="23"/>
      <c r="I18" s="24"/>
      <c r="J18" s="23"/>
      <c r="K18" s="23"/>
      <c r="L18" s="24"/>
      <c r="M18" s="24"/>
      <c r="N18" s="24"/>
      <c r="O18" s="24"/>
      <c r="P18" s="23"/>
      <c r="Q18" s="23"/>
      <c r="R18" s="23"/>
      <c r="S18" s="23"/>
      <c r="T18" s="24"/>
      <c r="U18" s="23"/>
    </row>
    <row r="19" spans="1:21" x14ac:dyDescent="0.2">
      <c r="A19" s="44"/>
      <c r="B19" s="16" t="s">
        <v>66</v>
      </c>
      <c r="C19" s="19">
        <v>8</v>
      </c>
      <c r="D19" s="23"/>
      <c r="E19" s="23"/>
      <c r="F19" s="23"/>
      <c r="G19" s="23"/>
      <c r="H19" s="23"/>
      <c r="I19" s="24"/>
      <c r="J19" s="23"/>
      <c r="K19" s="23"/>
      <c r="L19" s="24"/>
      <c r="M19" s="24"/>
      <c r="N19" s="24"/>
      <c r="O19" s="24"/>
      <c r="P19" s="23"/>
      <c r="Q19" s="23"/>
      <c r="R19" s="23"/>
      <c r="S19" s="23"/>
      <c r="T19" s="24"/>
      <c r="U19" s="23"/>
    </row>
    <row r="20" spans="1:21" x14ac:dyDescent="0.2">
      <c r="A20" s="44"/>
      <c r="B20" s="16" t="s">
        <v>67</v>
      </c>
      <c r="C20" s="19">
        <v>5</v>
      </c>
      <c r="D20" s="23" t="s">
        <v>89</v>
      </c>
      <c r="E20" s="23"/>
      <c r="F20" s="23"/>
      <c r="G20" s="23"/>
      <c r="H20" s="23"/>
      <c r="I20" s="24"/>
      <c r="J20" s="23"/>
      <c r="K20" s="23"/>
      <c r="L20" s="24"/>
      <c r="M20" s="24"/>
      <c r="N20" s="24"/>
      <c r="O20" s="24"/>
      <c r="P20" s="23"/>
      <c r="Q20" s="23"/>
      <c r="R20" s="23"/>
      <c r="S20" s="23"/>
      <c r="T20" s="24"/>
      <c r="U20" s="23"/>
    </row>
    <row r="21" spans="1:21" x14ac:dyDescent="0.2">
      <c r="A21" s="44"/>
      <c r="B21" s="16" t="s">
        <v>68</v>
      </c>
      <c r="C21" s="19">
        <v>3</v>
      </c>
      <c r="D21" s="23"/>
      <c r="E21" s="23"/>
      <c r="F21" s="23"/>
      <c r="G21" s="23"/>
      <c r="H21" s="23"/>
      <c r="I21" s="24"/>
      <c r="J21" s="23"/>
      <c r="K21" s="23"/>
      <c r="L21" s="24"/>
      <c r="M21" s="24"/>
      <c r="N21" s="24"/>
      <c r="O21" s="24"/>
      <c r="P21" s="23"/>
      <c r="Q21" s="23"/>
      <c r="R21" s="23"/>
      <c r="S21" s="23"/>
      <c r="T21" s="24"/>
      <c r="U21" s="23"/>
    </row>
    <row r="22" spans="1:21" ht="63" customHeight="1" x14ac:dyDescent="0.15">
      <c r="A22" s="44" t="s">
        <v>70</v>
      </c>
      <c r="B22" s="16" t="s">
        <v>65</v>
      </c>
      <c r="C22" s="19">
        <v>10</v>
      </c>
      <c r="D22" s="23" t="s">
        <v>90</v>
      </c>
      <c r="E22" s="23"/>
      <c r="F22" s="23"/>
      <c r="G22" s="23" t="s">
        <v>112</v>
      </c>
      <c r="H22" s="23"/>
      <c r="I22" s="24"/>
      <c r="J22" s="23" t="s">
        <v>158</v>
      </c>
      <c r="K22" s="23"/>
      <c r="L22" s="26" t="s">
        <v>159</v>
      </c>
      <c r="M22" s="24"/>
      <c r="N22" s="24"/>
      <c r="O22" s="24" t="s">
        <v>71</v>
      </c>
      <c r="P22" s="23"/>
      <c r="Q22" s="23"/>
      <c r="R22" s="23"/>
      <c r="S22" s="23"/>
      <c r="T22" s="24"/>
      <c r="U22" s="23"/>
    </row>
    <row r="23" spans="1:21" x14ac:dyDescent="0.2">
      <c r="A23" s="44"/>
      <c r="B23" s="16" t="s">
        <v>66</v>
      </c>
      <c r="C23" s="19">
        <v>8</v>
      </c>
      <c r="D23" s="23" t="s">
        <v>91</v>
      </c>
      <c r="E23" s="23"/>
      <c r="F23" s="23"/>
      <c r="G23" s="23" t="s">
        <v>113</v>
      </c>
      <c r="H23" s="23"/>
      <c r="I23" s="24"/>
      <c r="J23" s="23"/>
      <c r="K23" s="23"/>
      <c r="L23" s="24"/>
      <c r="M23" s="24"/>
      <c r="N23" s="24"/>
      <c r="O23" s="24"/>
      <c r="P23" s="23"/>
      <c r="Q23" s="23"/>
      <c r="R23" s="23"/>
      <c r="S23" s="23"/>
      <c r="T23" s="24"/>
      <c r="U23" s="23"/>
    </row>
    <row r="24" spans="1:21" ht="24" x14ac:dyDescent="0.2">
      <c r="A24" s="44"/>
      <c r="B24" s="16" t="s">
        <v>67</v>
      </c>
      <c r="C24" s="19">
        <v>5</v>
      </c>
      <c r="D24" s="23" t="s">
        <v>92</v>
      </c>
      <c r="E24" s="23"/>
      <c r="F24" s="23"/>
      <c r="G24" s="23" t="s">
        <v>114</v>
      </c>
      <c r="H24" s="23" t="s">
        <v>115</v>
      </c>
      <c r="I24" s="24"/>
      <c r="J24" s="23"/>
      <c r="K24" s="23" t="s">
        <v>160</v>
      </c>
      <c r="L24" s="24"/>
      <c r="M24" s="24"/>
      <c r="N24" s="24"/>
      <c r="O24" s="24"/>
      <c r="P24" s="23" t="s">
        <v>180</v>
      </c>
      <c r="Q24" s="23"/>
      <c r="R24" s="23"/>
      <c r="S24" s="23"/>
      <c r="T24" s="24"/>
      <c r="U24" s="23"/>
    </row>
    <row r="25" spans="1:21" x14ac:dyDescent="0.2">
      <c r="A25" s="44"/>
      <c r="B25" s="16" t="s">
        <v>68</v>
      </c>
      <c r="C25" s="19">
        <v>3</v>
      </c>
      <c r="D25" s="23" t="s">
        <v>93</v>
      </c>
      <c r="E25" s="23"/>
      <c r="F25" s="23"/>
      <c r="G25" s="23"/>
      <c r="H25" s="23" t="s">
        <v>116</v>
      </c>
      <c r="I25" s="24" t="s">
        <v>117</v>
      </c>
      <c r="J25" s="23"/>
      <c r="K25" s="23"/>
      <c r="L25" s="24"/>
      <c r="M25" s="24"/>
      <c r="N25" s="24"/>
      <c r="O25" s="24"/>
      <c r="P25" s="23"/>
      <c r="Q25" s="23"/>
      <c r="R25" s="23"/>
      <c r="S25" s="23"/>
      <c r="T25" s="24"/>
      <c r="U25" s="23"/>
    </row>
    <row r="26" spans="1:21" ht="70.5" customHeight="1" x14ac:dyDescent="0.15">
      <c r="A26" s="44" t="s">
        <v>72</v>
      </c>
      <c r="B26" s="16" t="s">
        <v>65</v>
      </c>
      <c r="C26" s="19">
        <v>10</v>
      </c>
      <c r="D26" s="23" t="s">
        <v>94</v>
      </c>
      <c r="E26" s="23"/>
      <c r="F26" s="23"/>
      <c r="G26" s="23"/>
      <c r="H26" s="23"/>
      <c r="I26" s="24"/>
      <c r="J26" s="23" t="s">
        <v>161</v>
      </c>
      <c r="K26" s="27" t="s">
        <v>162</v>
      </c>
      <c r="L26" s="26" t="s">
        <v>163</v>
      </c>
      <c r="M26" s="24"/>
      <c r="N26" s="24" t="s">
        <v>73</v>
      </c>
      <c r="O26" s="24"/>
      <c r="P26" s="23"/>
      <c r="Q26" s="23"/>
      <c r="R26" s="23"/>
      <c r="S26" s="23"/>
      <c r="T26" s="24"/>
      <c r="U26" s="23"/>
    </row>
    <row r="27" spans="1:21" x14ac:dyDescent="0.2">
      <c r="A27" s="44"/>
      <c r="B27" s="16" t="s">
        <v>66</v>
      </c>
      <c r="C27" s="19">
        <v>8</v>
      </c>
      <c r="D27" s="23"/>
      <c r="E27" s="23"/>
      <c r="F27" s="23"/>
      <c r="G27" s="23"/>
      <c r="H27" s="23"/>
      <c r="I27" s="24"/>
      <c r="J27" s="23"/>
      <c r="K27" s="23"/>
      <c r="L27" s="24"/>
      <c r="M27" s="24"/>
      <c r="N27" s="24"/>
      <c r="O27" s="24"/>
      <c r="P27" s="23"/>
      <c r="Q27" s="23"/>
      <c r="R27" s="23"/>
      <c r="S27" s="23"/>
      <c r="T27" s="24"/>
      <c r="U27" s="23"/>
    </row>
    <row r="28" spans="1:21" ht="79.5" customHeight="1" x14ac:dyDescent="0.15">
      <c r="A28" s="44"/>
      <c r="B28" s="16" t="s">
        <v>67</v>
      </c>
      <c r="C28" s="19">
        <v>5</v>
      </c>
      <c r="D28" s="23" t="s">
        <v>95</v>
      </c>
      <c r="E28" s="23" t="s">
        <v>96</v>
      </c>
      <c r="F28" s="23" t="s">
        <v>97</v>
      </c>
      <c r="G28" s="23" t="s">
        <v>118</v>
      </c>
      <c r="H28" s="23" t="s">
        <v>119</v>
      </c>
      <c r="I28" s="24" t="s">
        <v>120</v>
      </c>
      <c r="J28" s="23" t="s">
        <v>164</v>
      </c>
      <c r="K28" s="23" t="s">
        <v>165</v>
      </c>
      <c r="L28" s="26" t="s">
        <v>166</v>
      </c>
      <c r="M28" s="24" t="s">
        <v>74</v>
      </c>
      <c r="N28" s="24" t="s">
        <v>75</v>
      </c>
      <c r="O28" s="24" t="s">
        <v>76</v>
      </c>
      <c r="P28" s="23" t="s">
        <v>181</v>
      </c>
      <c r="Q28" s="27" t="s">
        <v>182</v>
      </c>
      <c r="R28" s="23" t="s">
        <v>183</v>
      </c>
      <c r="S28" s="23" t="s">
        <v>193</v>
      </c>
      <c r="T28" s="24" t="s">
        <v>194</v>
      </c>
      <c r="U28" s="23" t="s">
        <v>195</v>
      </c>
    </row>
    <row r="29" spans="1:21" ht="33.75" customHeight="1" x14ac:dyDescent="0.15">
      <c r="A29" s="44"/>
      <c r="B29" s="16" t="s">
        <v>68</v>
      </c>
      <c r="C29" s="19">
        <v>3</v>
      </c>
      <c r="D29" s="23"/>
      <c r="E29" s="23"/>
      <c r="F29" s="23"/>
      <c r="G29" s="23"/>
      <c r="H29" s="23" t="s">
        <v>121</v>
      </c>
      <c r="I29" s="24"/>
      <c r="J29" s="23" t="s">
        <v>167</v>
      </c>
      <c r="K29" s="27" t="s">
        <v>168</v>
      </c>
      <c r="L29" s="26" t="s">
        <v>169</v>
      </c>
      <c r="M29" s="24" t="s">
        <v>77</v>
      </c>
      <c r="N29" s="24"/>
      <c r="O29" s="24"/>
      <c r="P29" s="23" t="s">
        <v>184</v>
      </c>
      <c r="Q29" s="23"/>
      <c r="R29" s="23" t="s">
        <v>185</v>
      </c>
      <c r="S29" s="23"/>
      <c r="T29" s="23"/>
      <c r="U29" s="23" t="s">
        <v>196</v>
      </c>
    </row>
    <row r="30" spans="1:21" x14ac:dyDescent="0.2">
      <c r="A30" s="44" t="s">
        <v>78</v>
      </c>
      <c r="B30" s="16" t="s">
        <v>65</v>
      </c>
      <c r="C30" s="19">
        <v>10</v>
      </c>
      <c r="D30" s="23"/>
      <c r="E30" s="23"/>
      <c r="F30" s="23"/>
      <c r="G30" s="23"/>
      <c r="H30" s="23"/>
      <c r="I30" s="24"/>
      <c r="J30" s="23"/>
      <c r="K30" s="23"/>
      <c r="L30" s="24"/>
      <c r="M30" s="24"/>
      <c r="N30" s="24"/>
      <c r="O30" s="24"/>
      <c r="P30" s="23"/>
      <c r="Q30" s="23"/>
      <c r="R30" s="23"/>
      <c r="S30" s="23"/>
      <c r="T30" s="23"/>
      <c r="U30" s="23"/>
    </row>
    <row r="31" spans="1:21" x14ac:dyDescent="0.2">
      <c r="A31" s="44"/>
      <c r="B31" s="16" t="s">
        <v>66</v>
      </c>
      <c r="C31" s="19">
        <v>8</v>
      </c>
      <c r="D31" s="23"/>
      <c r="E31" s="23"/>
      <c r="F31" s="23"/>
      <c r="G31" s="23"/>
      <c r="H31" s="23"/>
      <c r="I31" s="24"/>
      <c r="J31" s="23"/>
      <c r="K31" s="23"/>
      <c r="L31" s="24"/>
      <c r="M31" s="24"/>
      <c r="N31" s="24"/>
      <c r="O31" s="24"/>
      <c r="P31" s="23"/>
      <c r="Q31" s="23"/>
      <c r="R31" s="23"/>
      <c r="S31" s="23"/>
      <c r="T31" s="23"/>
      <c r="U31" s="23"/>
    </row>
    <row r="32" spans="1:21" x14ac:dyDescent="0.2">
      <c r="A32" s="44"/>
      <c r="B32" s="16" t="s">
        <v>67</v>
      </c>
      <c r="C32" s="19">
        <v>5</v>
      </c>
      <c r="D32" s="23"/>
      <c r="E32" s="23"/>
      <c r="F32" s="23"/>
      <c r="G32" s="23"/>
      <c r="H32" s="23"/>
      <c r="I32" s="24"/>
      <c r="J32" s="23"/>
      <c r="K32" s="23"/>
      <c r="L32" s="24"/>
      <c r="M32" s="24"/>
      <c r="N32" s="24"/>
      <c r="O32" s="24"/>
      <c r="P32" s="23"/>
      <c r="Q32" s="23"/>
      <c r="R32" s="23"/>
      <c r="S32" s="23"/>
      <c r="T32" s="23"/>
      <c r="U32" s="23"/>
    </row>
    <row r="33" spans="1:21" x14ac:dyDescent="0.2">
      <c r="A33" s="44"/>
      <c r="B33" s="16" t="s">
        <v>68</v>
      </c>
      <c r="C33" s="19">
        <v>3</v>
      </c>
      <c r="D33" s="23"/>
      <c r="E33" s="23"/>
      <c r="F33" s="23"/>
      <c r="G33" s="23"/>
      <c r="H33" s="23"/>
      <c r="I33" s="24"/>
      <c r="J33" s="23"/>
      <c r="K33" s="23"/>
      <c r="L33" s="24"/>
      <c r="M33" s="24"/>
      <c r="N33" s="24"/>
      <c r="O33" s="24"/>
      <c r="P33" s="23"/>
      <c r="Q33" s="23"/>
      <c r="R33" s="23"/>
      <c r="S33" s="23"/>
      <c r="T33" s="23"/>
      <c r="U33" s="23"/>
    </row>
    <row r="34" spans="1:21" ht="39.75" customHeight="1" x14ac:dyDescent="0.15">
      <c r="A34" s="44" t="s">
        <v>79</v>
      </c>
      <c r="B34" s="16" t="s">
        <v>65</v>
      </c>
      <c r="C34" s="19">
        <v>10</v>
      </c>
      <c r="D34" s="23"/>
      <c r="E34" s="23"/>
      <c r="F34" s="23"/>
      <c r="G34" s="23"/>
      <c r="H34" s="23"/>
      <c r="I34" s="24" t="s">
        <v>122</v>
      </c>
      <c r="J34" s="23"/>
      <c r="K34" s="23" t="s">
        <v>170</v>
      </c>
      <c r="L34" s="26" t="s">
        <v>171</v>
      </c>
      <c r="M34" s="24"/>
      <c r="N34" s="24"/>
      <c r="O34" s="24"/>
      <c r="P34" s="23"/>
      <c r="Q34" s="23"/>
      <c r="R34" s="23"/>
      <c r="S34" s="23"/>
      <c r="T34" s="23"/>
      <c r="U34" s="23"/>
    </row>
    <row r="35" spans="1:21" x14ac:dyDescent="0.2">
      <c r="A35" s="44"/>
      <c r="B35" s="16" t="s">
        <v>66</v>
      </c>
      <c r="C35" s="19">
        <v>8</v>
      </c>
      <c r="D35" s="23"/>
      <c r="E35" s="23"/>
      <c r="F35" s="23"/>
      <c r="G35" s="23"/>
      <c r="H35" s="23"/>
      <c r="I35" s="24"/>
      <c r="J35" s="23"/>
      <c r="K35" s="23"/>
      <c r="L35" s="24"/>
      <c r="M35" s="24"/>
      <c r="N35" s="24"/>
      <c r="O35" s="24"/>
      <c r="P35" s="23"/>
      <c r="Q35" s="23"/>
      <c r="R35" s="23"/>
      <c r="S35" s="23"/>
      <c r="T35" s="23"/>
      <c r="U35" s="23"/>
    </row>
    <row r="36" spans="1:21" ht="63.75" customHeight="1" x14ac:dyDescent="0.2">
      <c r="A36" s="44"/>
      <c r="B36" s="16" t="s">
        <v>67</v>
      </c>
      <c r="C36" s="19">
        <v>5</v>
      </c>
      <c r="D36" s="23"/>
      <c r="E36" s="23"/>
      <c r="F36" s="23" t="s">
        <v>98</v>
      </c>
      <c r="G36" s="23"/>
      <c r="H36" s="23"/>
      <c r="I36" s="24" t="s">
        <v>123</v>
      </c>
      <c r="J36" s="23"/>
      <c r="K36" s="23"/>
      <c r="L36" s="24"/>
      <c r="M36" s="24" t="s">
        <v>80</v>
      </c>
      <c r="N36" s="24" t="s">
        <v>81</v>
      </c>
      <c r="O36" s="24"/>
      <c r="P36" s="23"/>
      <c r="Q36" s="23"/>
      <c r="R36" s="23" t="s">
        <v>186</v>
      </c>
      <c r="S36" s="23"/>
      <c r="T36" s="23" t="s">
        <v>197</v>
      </c>
      <c r="U36" s="23"/>
    </row>
    <row r="37" spans="1:21" ht="75" customHeight="1" x14ac:dyDescent="0.15">
      <c r="A37" s="44"/>
      <c r="B37" s="16" t="s">
        <v>68</v>
      </c>
      <c r="C37" s="19">
        <v>3</v>
      </c>
      <c r="D37" s="23"/>
      <c r="E37" s="23"/>
      <c r="F37" s="23"/>
      <c r="G37" s="23"/>
      <c r="H37" s="23"/>
      <c r="I37" s="24" t="s">
        <v>124</v>
      </c>
      <c r="J37" s="23"/>
      <c r="K37" s="23" t="s">
        <v>172</v>
      </c>
      <c r="L37" s="26" t="s">
        <v>173</v>
      </c>
      <c r="M37" s="24"/>
      <c r="N37" s="24" t="s">
        <v>82</v>
      </c>
      <c r="O37" s="24"/>
      <c r="P37" s="23" t="s">
        <v>187</v>
      </c>
      <c r="Q37" s="27" t="s">
        <v>188</v>
      </c>
      <c r="R37" s="28" t="s">
        <v>189</v>
      </c>
      <c r="S37" s="23" t="s">
        <v>198</v>
      </c>
      <c r="T37" s="24" t="s">
        <v>199</v>
      </c>
      <c r="U37" s="23" t="s">
        <v>200</v>
      </c>
    </row>
    <row r="38" spans="1:21" ht="12.75" customHeight="1" x14ac:dyDescent="0.15">
      <c r="G38" s="30" t="s">
        <v>125</v>
      </c>
    </row>
    <row r="39" spans="1:21" ht="12.75" customHeight="1" x14ac:dyDescent="0.15">
      <c r="G39" s="30" t="s">
        <v>126</v>
      </c>
    </row>
    <row r="40" spans="1:21" ht="12.75" customHeight="1" x14ac:dyDescent="0.15">
      <c r="G40" s="30" t="s">
        <v>127</v>
      </c>
    </row>
    <row r="41" spans="1:21" ht="12.75" customHeight="1" x14ac:dyDescent="0.15">
      <c r="G41" s="30" t="s">
        <v>128</v>
      </c>
    </row>
    <row r="42" spans="1:21" ht="12.75" customHeight="1" x14ac:dyDescent="0.15">
      <c r="G42" s="30" t="s">
        <v>129</v>
      </c>
    </row>
    <row r="43" spans="1:21" ht="12.75" customHeight="1" x14ac:dyDescent="0.15">
      <c r="G43" s="30" t="s">
        <v>130</v>
      </c>
    </row>
    <row r="44" spans="1:21" ht="12.75" customHeight="1" x14ac:dyDescent="0.15">
      <c r="G44" s="30" t="s">
        <v>131</v>
      </c>
    </row>
    <row r="45" spans="1:21" ht="12.75" customHeight="1" x14ac:dyDescent="0.15">
      <c r="G45" s="30" t="s">
        <v>132</v>
      </c>
    </row>
    <row r="46" spans="1:21" ht="12.75" customHeight="1" x14ac:dyDescent="0.15">
      <c r="G46" s="30" t="s">
        <v>133</v>
      </c>
    </row>
    <row r="47" spans="1:21" ht="12.75" customHeight="1" x14ac:dyDescent="0.15">
      <c r="G47" s="30" t="s">
        <v>134</v>
      </c>
    </row>
    <row r="48" spans="1:21" ht="12.75" customHeight="1" x14ac:dyDescent="0.15">
      <c r="G48" s="31" t="s">
        <v>135</v>
      </c>
    </row>
    <row r="49" spans="7:7" ht="12.75" customHeight="1" x14ac:dyDescent="0.15">
      <c r="G49" s="31" t="s">
        <v>136</v>
      </c>
    </row>
    <row r="50" spans="7:7" ht="12.75" customHeight="1" x14ac:dyDescent="0.15">
      <c r="G50" s="31" t="s">
        <v>137</v>
      </c>
    </row>
    <row r="51" spans="7:7" ht="12.75" customHeight="1" x14ac:dyDescent="0.15">
      <c r="G51" s="31" t="s">
        <v>138</v>
      </c>
    </row>
    <row r="52" spans="7:7" ht="12.75" customHeight="1" x14ac:dyDescent="0.15">
      <c r="G52" s="31" t="s">
        <v>139</v>
      </c>
    </row>
    <row r="53" spans="7:7" ht="12.75" customHeight="1" x14ac:dyDescent="0.15">
      <c r="G53" s="31" t="s">
        <v>140</v>
      </c>
    </row>
    <row r="54" spans="7:7" ht="12.75" customHeight="1" x14ac:dyDescent="0.15">
      <c r="G54" s="31" t="s">
        <v>141</v>
      </c>
    </row>
    <row r="55" spans="7:7" ht="12.75" customHeight="1" x14ac:dyDescent="0.15">
      <c r="G55" s="31" t="s">
        <v>142</v>
      </c>
    </row>
    <row r="56" spans="7:7" ht="12.75" customHeight="1" x14ac:dyDescent="0.15">
      <c r="G56" s="31" t="s">
        <v>143</v>
      </c>
    </row>
    <row r="57" spans="7:7" ht="12.75" customHeight="1" x14ac:dyDescent="0.15">
      <c r="G57" s="31" t="s">
        <v>144</v>
      </c>
    </row>
    <row r="58" spans="7:7" ht="12.75" customHeight="1" x14ac:dyDescent="0.15">
      <c r="G58" s="30" t="s">
        <v>145</v>
      </c>
    </row>
    <row r="59" spans="7:7" ht="12.75" customHeight="1" x14ac:dyDescent="0.15">
      <c r="G59" s="30" t="s">
        <v>146</v>
      </c>
    </row>
    <row r="60" spans="7:7" ht="12.75" customHeight="1" x14ac:dyDescent="0.15">
      <c r="G60" s="30" t="s">
        <v>147</v>
      </c>
    </row>
    <row r="61" spans="7:7" ht="27.75" customHeight="1" x14ac:dyDescent="0.15">
      <c r="G61" s="30" t="s">
        <v>148</v>
      </c>
    </row>
    <row r="62" spans="7:7" ht="27.75" customHeight="1" x14ac:dyDescent="0.15">
      <c r="G62" s="30" t="s">
        <v>149</v>
      </c>
    </row>
  </sheetData>
  <mergeCells count="10">
    <mergeCell ref="A22:A25"/>
    <mergeCell ref="A26:A29"/>
    <mergeCell ref="A30:A33"/>
    <mergeCell ref="A34:A37"/>
    <mergeCell ref="A2:A4"/>
    <mergeCell ref="A5:A7"/>
    <mergeCell ref="A8:A10"/>
    <mergeCell ref="A11:A13"/>
    <mergeCell ref="A14:A17"/>
    <mergeCell ref="A18:A21"/>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0"/>
  <sheetViews>
    <sheetView workbookViewId="0">
      <pane ySplit="2" topLeftCell="A3" activePane="bottomLeft" state="frozen"/>
      <selection pane="bottomLeft" activeCell="K8" sqref="K8"/>
    </sheetView>
  </sheetViews>
  <sheetFormatPr defaultColWidth="9" defaultRowHeight="14.25" x14ac:dyDescent="0.15"/>
  <cols>
    <col min="1" max="2" width="9" style="8"/>
    <col min="3" max="4" width="9" style="8" customWidth="1"/>
    <col min="5" max="5" width="9.375" style="8" customWidth="1"/>
    <col min="6" max="6" width="7.625" style="8" customWidth="1"/>
    <col min="7" max="7" width="18.625" style="8" customWidth="1"/>
    <col min="8" max="8" width="9.625" style="8" customWidth="1"/>
    <col min="9" max="9" width="11.25" style="8" customWidth="1"/>
    <col min="10" max="10" width="9.875" style="8" customWidth="1"/>
    <col min="11" max="11" width="9.25" style="8" customWidth="1"/>
    <col min="12" max="12" width="9" style="8" customWidth="1"/>
    <col min="13" max="13" width="9.5" style="8" customWidth="1"/>
    <col min="14" max="14" width="8.75" style="8" customWidth="1"/>
    <col min="15" max="16384" width="9" style="8"/>
  </cols>
  <sheetData>
    <row r="1" spans="1:14" ht="29.25" customHeight="1" x14ac:dyDescent="0.15">
      <c r="A1" s="48" t="s">
        <v>201</v>
      </c>
      <c r="B1" s="48"/>
      <c r="C1" s="48"/>
      <c r="D1" s="48"/>
      <c r="E1" s="48"/>
      <c r="F1" s="48"/>
    </row>
    <row r="2" spans="1:14" s="2" customFormat="1" ht="57" x14ac:dyDescent="0.2">
      <c r="A2" s="1" t="s">
        <v>0</v>
      </c>
      <c r="B2" s="1" t="s">
        <v>1</v>
      </c>
      <c r="C2" s="1" t="s">
        <v>2</v>
      </c>
      <c r="D2" s="1" t="s">
        <v>3</v>
      </c>
      <c r="E2" s="1" t="s">
        <v>4</v>
      </c>
      <c r="F2" s="1" t="s">
        <v>38</v>
      </c>
      <c r="G2" s="1" t="s">
        <v>5</v>
      </c>
      <c r="H2" s="1" t="s">
        <v>6</v>
      </c>
      <c r="I2" s="1" t="s">
        <v>7</v>
      </c>
      <c r="J2" s="1" t="s">
        <v>8</v>
      </c>
      <c r="K2" s="1" t="s">
        <v>9</v>
      </c>
      <c r="L2" s="1" t="s">
        <v>10</v>
      </c>
      <c r="M2" s="1" t="s">
        <v>11</v>
      </c>
      <c r="N2" s="1" t="s">
        <v>12</v>
      </c>
    </row>
    <row r="3" spans="1:14" s="35" customFormat="1" ht="29.25" customHeight="1" x14ac:dyDescent="0.15">
      <c r="A3" s="34" t="s">
        <v>13</v>
      </c>
      <c r="B3" s="34" t="s">
        <v>14</v>
      </c>
      <c r="C3" s="34">
        <v>10</v>
      </c>
      <c r="D3" s="34">
        <v>10</v>
      </c>
      <c r="E3" s="34">
        <v>25</v>
      </c>
      <c r="F3" s="34">
        <v>10</v>
      </c>
      <c r="G3" s="34">
        <v>10</v>
      </c>
      <c r="H3" s="34">
        <v>0</v>
      </c>
      <c r="I3" s="34">
        <v>33</v>
      </c>
      <c r="J3" s="34">
        <v>25</v>
      </c>
      <c r="K3" s="34">
        <v>0</v>
      </c>
      <c r="L3" s="34">
        <v>124</v>
      </c>
      <c r="M3" s="34">
        <v>247</v>
      </c>
      <c r="N3" s="34">
        <v>1</v>
      </c>
    </row>
    <row r="4" spans="1:14" s="33" customFormat="1" ht="29.25" customHeight="1" x14ac:dyDescent="0.15">
      <c r="A4" s="32" t="s">
        <v>15</v>
      </c>
      <c r="B4" s="32" t="s">
        <v>16</v>
      </c>
      <c r="C4" s="32">
        <v>8</v>
      </c>
      <c r="D4" s="32">
        <v>5</v>
      </c>
      <c r="E4" s="32">
        <v>15</v>
      </c>
      <c r="F4" s="32">
        <v>10</v>
      </c>
      <c r="G4" s="32">
        <v>0</v>
      </c>
      <c r="H4" s="32">
        <v>0</v>
      </c>
      <c r="I4" s="32">
        <v>20</v>
      </c>
      <c r="J4" s="32">
        <v>78</v>
      </c>
      <c r="K4" s="32">
        <v>0</v>
      </c>
      <c r="L4" s="32">
        <v>62</v>
      </c>
      <c r="M4" s="32">
        <v>198</v>
      </c>
      <c r="N4" s="32">
        <v>2</v>
      </c>
    </row>
    <row r="5" spans="1:14" s="33" customFormat="1" ht="29.25" customHeight="1" x14ac:dyDescent="0.15">
      <c r="A5" s="32" t="s">
        <v>17</v>
      </c>
      <c r="B5" s="32" t="s">
        <v>16</v>
      </c>
      <c r="C5" s="32">
        <v>10</v>
      </c>
      <c r="D5" s="32">
        <v>8</v>
      </c>
      <c r="E5" s="32">
        <v>15</v>
      </c>
      <c r="F5" s="32">
        <v>10</v>
      </c>
      <c r="G5" s="32">
        <v>0</v>
      </c>
      <c r="H5" s="32">
        <v>0</v>
      </c>
      <c r="I5" s="32">
        <v>5</v>
      </c>
      <c r="J5" s="32">
        <v>116</v>
      </c>
      <c r="K5" s="32">
        <v>0</v>
      </c>
      <c r="L5" s="32">
        <v>22</v>
      </c>
      <c r="M5" s="32">
        <v>186</v>
      </c>
      <c r="N5" s="32">
        <v>3</v>
      </c>
    </row>
    <row r="6" spans="1:14" s="35" customFormat="1" ht="35.1" customHeight="1" x14ac:dyDescent="0.15">
      <c r="A6" s="34" t="s">
        <v>18</v>
      </c>
      <c r="B6" s="34" t="s">
        <v>14</v>
      </c>
      <c r="C6" s="34">
        <v>8</v>
      </c>
      <c r="D6" s="34">
        <v>0</v>
      </c>
      <c r="E6" s="34">
        <v>10</v>
      </c>
      <c r="F6" s="34">
        <v>8</v>
      </c>
      <c r="G6" s="34">
        <v>10</v>
      </c>
      <c r="H6" s="34">
        <v>0</v>
      </c>
      <c r="I6" s="34">
        <v>6</v>
      </c>
      <c r="J6" s="34">
        <v>10</v>
      </c>
      <c r="K6" s="34">
        <v>0</v>
      </c>
      <c r="L6" s="34">
        <v>100</v>
      </c>
      <c r="M6" s="34">
        <v>152</v>
      </c>
      <c r="N6" s="34">
        <v>4</v>
      </c>
    </row>
    <row r="7" spans="1:14" s="6" customFormat="1" ht="29.25" customHeight="1" x14ac:dyDescent="0.15">
      <c r="A7" s="5" t="s">
        <v>19</v>
      </c>
      <c r="B7" s="5" t="s">
        <v>16</v>
      </c>
      <c r="C7" s="5">
        <v>8</v>
      </c>
      <c r="D7" s="5">
        <v>0</v>
      </c>
      <c r="E7" s="5">
        <v>20</v>
      </c>
      <c r="F7" s="5">
        <v>5</v>
      </c>
      <c r="G7" s="5">
        <v>10</v>
      </c>
      <c r="H7" s="5">
        <v>0</v>
      </c>
      <c r="I7" s="5">
        <v>40</v>
      </c>
      <c r="J7" s="5">
        <v>20</v>
      </c>
      <c r="K7" s="5">
        <v>0</v>
      </c>
      <c r="L7" s="5">
        <v>0</v>
      </c>
      <c r="M7" s="5">
        <v>111</v>
      </c>
      <c r="N7" s="5">
        <v>5</v>
      </c>
    </row>
    <row r="8" spans="1:14" s="7" customFormat="1" ht="35.1" customHeight="1" x14ac:dyDescent="0.15">
      <c r="A8" s="5" t="s">
        <v>20</v>
      </c>
      <c r="B8" s="5" t="s">
        <v>21</v>
      </c>
      <c r="C8" s="5">
        <v>5</v>
      </c>
      <c r="D8" s="5">
        <v>10</v>
      </c>
      <c r="E8" s="5">
        <v>10</v>
      </c>
      <c r="F8" s="5">
        <v>5</v>
      </c>
      <c r="G8" s="5">
        <v>0</v>
      </c>
      <c r="H8" s="5">
        <v>0</v>
      </c>
      <c r="I8" s="5">
        <v>0</v>
      </c>
      <c r="J8" s="5">
        <v>35</v>
      </c>
      <c r="K8" s="5">
        <v>0</v>
      </c>
      <c r="L8" s="5">
        <v>18</v>
      </c>
      <c r="M8" s="5">
        <f>SUM(L8,J8,F8,E8,D8,C8)</f>
        <v>83</v>
      </c>
      <c r="N8" s="5">
        <v>6</v>
      </c>
    </row>
    <row r="9" spans="1:14" s="35" customFormat="1" ht="29.25" customHeight="1" x14ac:dyDescent="0.15">
      <c r="A9" s="34" t="s">
        <v>22</v>
      </c>
      <c r="B9" s="34" t="s">
        <v>23</v>
      </c>
      <c r="C9" s="34">
        <v>18</v>
      </c>
      <c r="D9" s="34">
        <v>8</v>
      </c>
      <c r="E9" s="34">
        <v>15</v>
      </c>
      <c r="F9" s="34">
        <v>0</v>
      </c>
      <c r="G9" s="34">
        <v>3</v>
      </c>
      <c r="H9" s="34">
        <v>0</v>
      </c>
      <c r="I9" s="34">
        <v>5</v>
      </c>
      <c r="J9" s="34">
        <v>21</v>
      </c>
      <c r="K9" s="34">
        <v>0</v>
      </c>
      <c r="L9" s="34">
        <v>3</v>
      </c>
      <c r="M9" s="34">
        <v>73</v>
      </c>
      <c r="N9" s="34">
        <v>7</v>
      </c>
    </row>
    <row r="10" spans="1:14" s="36" customFormat="1" ht="27.95" customHeight="1" x14ac:dyDescent="0.15">
      <c r="A10" s="32" t="s">
        <v>24</v>
      </c>
      <c r="B10" s="32" t="s">
        <v>25</v>
      </c>
      <c r="C10" s="32">
        <v>8</v>
      </c>
      <c r="D10" s="32">
        <v>0</v>
      </c>
      <c r="E10" s="32">
        <v>5</v>
      </c>
      <c r="F10" s="32">
        <v>8</v>
      </c>
      <c r="G10" s="32">
        <v>5</v>
      </c>
      <c r="H10" s="32">
        <v>5</v>
      </c>
      <c r="I10" s="32">
        <v>26</v>
      </c>
      <c r="J10" s="32">
        <v>15</v>
      </c>
      <c r="K10" s="32">
        <v>0</v>
      </c>
      <c r="L10" s="32">
        <v>0</v>
      </c>
      <c r="M10" s="32">
        <v>72</v>
      </c>
      <c r="N10" s="32">
        <v>8</v>
      </c>
    </row>
    <row r="11" spans="1:14" s="35" customFormat="1" ht="29.25" customHeight="1" x14ac:dyDescent="0.15">
      <c r="A11" s="34" t="s">
        <v>26</v>
      </c>
      <c r="B11" s="34" t="s">
        <v>14</v>
      </c>
      <c r="C11" s="34">
        <v>8</v>
      </c>
      <c r="D11" s="34">
        <v>0</v>
      </c>
      <c r="E11" s="34">
        <v>5</v>
      </c>
      <c r="F11" s="34">
        <v>0</v>
      </c>
      <c r="G11" s="34">
        <v>10</v>
      </c>
      <c r="H11" s="34">
        <v>0</v>
      </c>
      <c r="I11" s="34">
        <v>11</v>
      </c>
      <c r="J11" s="34">
        <v>38</v>
      </c>
      <c r="K11" s="34">
        <v>0</v>
      </c>
      <c r="L11" s="34">
        <v>0</v>
      </c>
      <c r="M11" s="34">
        <v>72</v>
      </c>
      <c r="N11" s="34">
        <v>8</v>
      </c>
    </row>
    <row r="12" spans="1:14" s="7" customFormat="1" ht="36.950000000000003" customHeight="1" x14ac:dyDescent="0.15">
      <c r="A12" s="5" t="s">
        <v>27</v>
      </c>
      <c r="B12" s="5" t="s">
        <v>21</v>
      </c>
      <c r="C12" s="5">
        <v>10</v>
      </c>
      <c r="D12" s="5">
        <v>5</v>
      </c>
      <c r="E12" s="5">
        <v>15</v>
      </c>
      <c r="F12" s="5">
        <v>5</v>
      </c>
      <c r="G12" s="5">
        <v>0</v>
      </c>
      <c r="H12" s="5">
        <v>0</v>
      </c>
      <c r="I12" s="5">
        <v>0</v>
      </c>
      <c r="J12" s="5">
        <v>13</v>
      </c>
      <c r="K12" s="5">
        <v>0</v>
      </c>
      <c r="L12" s="5">
        <v>5</v>
      </c>
      <c r="M12" s="5">
        <v>53</v>
      </c>
      <c r="N12" s="5">
        <v>9</v>
      </c>
    </row>
    <row r="13" spans="1:14" s="35" customFormat="1" ht="29.25" customHeight="1" x14ac:dyDescent="0.15">
      <c r="A13" s="34" t="s">
        <v>28</v>
      </c>
      <c r="B13" s="34" t="s">
        <v>29</v>
      </c>
      <c r="C13" s="32">
        <v>8</v>
      </c>
      <c r="D13" s="32">
        <v>5</v>
      </c>
      <c r="E13" s="32">
        <v>15</v>
      </c>
      <c r="F13" s="32">
        <v>0</v>
      </c>
      <c r="G13" s="32">
        <v>0</v>
      </c>
      <c r="H13" s="32">
        <v>0</v>
      </c>
      <c r="I13" s="32">
        <v>0</v>
      </c>
      <c r="J13" s="32">
        <v>10</v>
      </c>
      <c r="K13" s="34">
        <v>0</v>
      </c>
      <c r="L13" s="34">
        <v>13</v>
      </c>
      <c r="M13" s="34">
        <f>C13+D13+E13+J13+L13</f>
        <v>51</v>
      </c>
      <c r="N13" s="34">
        <v>10</v>
      </c>
    </row>
    <row r="14" spans="1:14" s="7" customFormat="1" ht="27" customHeight="1" x14ac:dyDescent="0.15">
      <c r="A14" s="5" t="s">
        <v>30</v>
      </c>
      <c r="B14" s="5" t="s">
        <v>21</v>
      </c>
      <c r="C14" s="5">
        <v>5</v>
      </c>
      <c r="D14" s="5">
        <v>0</v>
      </c>
      <c r="E14" s="5">
        <v>5</v>
      </c>
      <c r="F14" s="5">
        <v>5</v>
      </c>
      <c r="G14" s="5">
        <v>0</v>
      </c>
      <c r="H14" s="5">
        <v>0</v>
      </c>
      <c r="I14" s="5">
        <v>10</v>
      </c>
      <c r="J14" s="5">
        <v>25</v>
      </c>
      <c r="K14" s="5">
        <v>0</v>
      </c>
      <c r="L14" s="5">
        <v>0</v>
      </c>
      <c r="M14" s="5">
        <v>50</v>
      </c>
      <c r="N14" s="5">
        <v>11</v>
      </c>
    </row>
    <row r="15" spans="1:14" s="4" customFormat="1" ht="29.25" customHeight="1" x14ac:dyDescent="0.15">
      <c r="A15" s="3" t="s">
        <v>31</v>
      </c>
      <c r="B15" s="3" t="s">
        <v>23</v>
      </c>
      <c r="C15" s="3">
        <v>8</v>
      </c>
      <c r="D15" s="3">
        <v>5</v>
      </c>
      <c r="E15" s="3">
        <v>15</v>
      </c>
      <c r="F15" s="3">
        <v>0</v>
      </c>
      <c r="G15" s="3">
        <v>3</v>
      </c>
      <c r="H15" s="3">
        <v>0</v>
      </c>
      <c r="I15" s="3">
        <v>0</v>
      </c>
      <c r="J15" s="3">
        <v>15</v>
      </c>
      <c r="K15" s="3">
        <v>0</v>
      </c>
      <c r="L15" s="3">
        <v>3</v>
      </c>
      <c r="M15" s="3">
        <v>49</v>
      </c>
      <c r="N15" s="3">
        <v>12</v>
      </c>
    </row>
    <row r="16" spans="1:14" s="4" customFormat="1" ht="29.25" customHeight="1" x14ac:dyDescent="0.15">
      <c r="A16" s="3" t="s">
        <v>32</v>
      </c>
      <c r="B16" s="3" t="s">
        <v>29</v>
      </c>
      <c r="C16" s="3">
        <v>8</v>
      </c>
      <c r="D16" s="3">
        <v>0</v>
      </c>
      <c r="E16" s="3">
        <v>10</v>
      </c>
      <c r="F16" s="3">
        <v>0</v>
      </c>
      <c r="G16" s="3">
        <v>0</v>
      </c>
      <c r="H16" s="3">
        <v>0</v>
      </c>
      <c r="I16" s="3">
        <v>0</v>
      </c>
      <c r="J16" s="3">
        <v>23</v>
      </c>
      <c r="K16" s="3">
        <v>0</v>
      </c>
      <c r="L16" s="3">
        <v>6</v>
      </c>
      <c r="M16" s="3">
        <v>47</v>
      </c>
      <c r="N16" s="3">
        <v>13</v>
      </c>
    </row>
    <row r="17" spans="1:14" s="4" customFormat="1" ht="29.25" customHeight="1" x14ac:dyDescent="0.15">
      <c r="A17" s="3" t="s">
        <v>33</v>
      </c>
      <c r="B17" s="3" t="s">
        <v>29</v>
      </c>
      <c r="C17" s="3">
        <v>10</v>
      </c>
      <c r="D17" s="3">
        <v>5</v>
      </c>
      <c r="E17" s="3">
        <v>10</v>
      </c>
      <c r="F17" s="3">
        <v>0</v>
      </c>
      <c r="G17" s="3">
        <v>0</v>
      </c>
      <c r="H17" s="3">
        <v>0</v>
      </c>
      <c r="I17" s="3">
        <v>0</v>
      </c>
      <c r="J17" s="3">
        <v>15</v>
      </c>
      <c r="K17" s="3">
        <v>0</v>
      </c>
      <c r="L17" s="3">
        <v>6</v>
      </c>
      <c r="M17" s="3">
        <v>46</v>
      </c>
      <c r="N17" s="3">
        <v>14</v>
      </c>
    </row>
    <row r="18" spans="1:14" s="4" customFormat="1" ht="29.25" customHeight="1" x14ac:dyDescent="0.15">
      <c r="A18" s="3" t="s">
        <v>34</v>
      </c>
      <c r="B18" s="3" t="s">
        <v>25</v>
      </c>
      <c r="C18" s="3">
        <v>5</v>
      </c>
      <c r="D18" s="3">
        <v>0</v>
      </c>
      <c r="E18" s="3">
        <v>10</v>
      </c>
      <c r="F18" s="3">
        <v>8</v>
      </c>
      <c r="G18" s="3">
        <v>5</v>
      </c>
      <c r="H18" s="3">
        <v>0</v>
      </c>
      <c r="I18" s="3">
        <v>0</v>
      </c>
      <c r="J18" s="3">
        <v>15</v>
      </c>
      <c r="K18" s="3">
        <v>0</v>
      </c>
      <c r="L18" s="3">
        <v>0</v>
      </c>
      <c r="M18" s="3">
        <v>45</v>
      </c>
      <c r="N18" s="3">
        <v>15</v>
      </c>
    </row>
    <row r="19" spans="1:14" s="4" customFormat="1" ht="29.25" customHeight="1" x14ac:dyDescent="0.15">
      <c r="A19" s="3" t="s">
        <v>35</v>
      </c>
      <c r="B19" s="3" t="s">
        <v>23</v>
      </c>
      <c r="C19" s="3">
        <v>5</v>
      </c>
      <c r="D19" s="3">
        <v>0</v>
      </c>
      <c r="E19" s="3">
        <v>3</v>
      </c>
      <c r="F19" s="3">
        <v>0</v>
      </c>
      <c r="G19" s="3">
        <v>3</v>
      </c>
      <c r="H19" s="3">
        <v>0</v>
      </c>
      <c r="I19" s="3">
        <v>0</v>
      </c>
      <c r="J19" s="3">
        <v>21</v>
      </c>
      <c r="K19" s="3">
        <v>0</v>
      </c>
      <c r="L19" s="3">
        <v>8</v>
      </c>
      <c r="M19" s="3">
        <v>40</v>
      </c>
      <c r="N19" s="3">
        <v>16</v>
      </c>
    </row>
    <row r="20" spans="1:14" s="4" customFormat="1" ht="29.25" customHeight="1" x14ac:dyDescent="0.15">
      <c r="A20" s="5" t="s">
        <v>36</v>
      </c>
      <c r="B20" s="5" t="s">
        <v>25</v>
      </c>
      <c r="C20" s="5">
        <v>8</v>
      </c>
      <c r="D20" s="5">
        <v>0</v>
      </c>
      <c r="E20" s="5">
        <v>10</v>
      </c>
      <c r="F20" s="5">
        <v>0</v>
      </c>
      <c r="G20" s="5">
        <v>5</v>
      </c>
      <c r="H20" s="5">
        <v>0</v>
      </c>
      <c r="I20" s="5">
        <v>0</v>
      </c>
      <c r="J20" s="5">
        <v>5</v>
      </c>
      <c r="K20" s="5">
        <v>0</v>
      </c>
      <c r="L20" s="5">
        <v>5</v>
      </c>
      <c r="M20" s="5">
        <v>33</v>
      </c>
      <c r="N20" s="3">
        <v>17</v>
      </c>
    </row>
  </sheetData>
  <mergeCells count="1">
    <mergeCell ref="A1:F1"/>
  </mergeCells>
  <phoneticPr fontId="1" type="noConversion"/>
  <pageMargins left="0.39370078740157483" right="0.39370078740157483" top="0.74803149606299213" bottom="0.74803149606299213"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AF38D-170A-4F4F-B88E-B6D80DDBC74B}">
  <dimension ref="A1:C5"/>
  <sheetViews>
    <sheetView tabSelected="1" workbookViewId="0">
      <selection sqref="A1:C1"/>
    </sheetView>
  </sheetViews>
  <sheetFormatPr defaultRowHeight="14.25" x14ac:dyDescent="0.2"/>
  <cols>
    <col min="1" max="1" width="28.375" customWidth="1"/>
    <col min="2" max="2" width="31.375" customWidth="1"/>
    <col min="3" max="3" width="29.25" customWidth="1"/>
  </cols>
  <sheetData>
    <row r="1" spans="1:3" ht="162.75" customHeight="1" x14ac:dyDescent="0.2">
      <c r="A1" s="50" t="s">
        <v>205</v>
      </c>
      <c r="B1" s="50"/>
      <c r="C1" s="50"/>
    </row>
    <row r="2" spans="1:3" ht="36" customHeight="1" x14ac:dyDescent="0.2">
      <c r="A2" s="37" t="s">
        <v>13</v>
      </c>
      <c r="B2" s="37" t="s">
        <v>14</v>
      </c>
      <c r="C2" s="38" t="s">
        <v>203</v>
      </c>
    </row>
    <row r="3" spans="1:3" ht="36" customHeight="1" x14ac:dyDescent="0.2">
      <c r="A3" s="39" t="s">
        <v>15</v>
      </c>
      <c r="B3" s="39" t="s">
        <v>16</v>
      </c>
      <c r="C3" s="38" t="s">
        <v>202</v>
      </c>
    </row>
    <row r="4" spans="1:3" ht="36" customHeight="1" x14ac:dyDescent="0.2">
      <c r="A4" s="39" t="s">
        <v>17</v>
      </c>
      <c r="B4" s="39" t="s">
        <v>16</v>
      </c>
      <c r="C4" s="38" t="s">
        <v>202</v>
      </c>
    </row>
    <row r="5" spans="1:3" ht="36" customHeight="1" x14ac:dyDescent="0.2">
      <c r="A5" s="37" t="s">
        <v>18</v>
      </c>
      <c r="B5" s="37" t="s">
        <v>14</v>
      </c>
      <c r="C5" s="38" t="s">
        <v>202</v>
      </c>
    </row>
  </sheetData>
  <mergeCells count="1">
    <mergeCell ref="A1:C1"/>
  </mergeCells>
  <phoneticPr fontId="1" type="noConversion"/>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评比办法</vt:lpstr>
      <vt:lpstr>详情</vt:lpstr>
      <vt:lpstr>量化汇总表</vt:lpstr>
      <vt:lpstr>最终评选结果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24580</dc:creator>
  <cp:lastModifiedBy>Administrator</cp:lastModifiedBy>
  <cp:lastPrinted>2020-04-28T11:18:55Z</cp:lastPrinted>
  <dcterms:created xsi:type="dcterms:W3CDTF">2020-04-28T04:54:00Z</dcterms:created>
  <dcterms:modified xsi:type="dcterms:W3CDTF">2020-04-28T11:19:19Z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